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Exempel med årstidsvariation sidan 282 och tabell 9.11/"/>
    </mc:Choice>
  </mc:AlternateContent>
  <xr:revisionPtr revIDLastSave="0" documentId="13_ncr:1_{A70D06D6-EE4C-3A42-8A72-FB240808E214}" xr6:coauthVersionLast="36" xr6:coauthVersionMax="36" xr10:uidLastSave="{00000000-0000-0000-0000-000000000000}"/>
  <bookViews>
    <workbookView xWindow="120" yWindow="460" windowWidth="25180" windowHeight="16220" xr2:uid="{5585BF94-2FF3-5745-8F5D-558799E63F04}"/>
  </bookViews>
  <sheets>
    <sheet name="Table 9.9" sheetId="3" r:id="rId1"/>
    <sheet name="Table 9.9 R" sheetId="4" r:id="rId2"/>
    <sheet name="årstid" sheetId="5" r:id="rId3"/>
    <sheet name="småområde" sheetId="6" r:id="rId4"/>
  </sheets>
  <definedNames>
    <definedName name="_xlchart.v1.0" hidden="1">årstid!$A$2:$A$961</definedName>
    <definedName name="_xlchart.v1.1" hidden="1">årstid!$B$1</definedName>
    <definedName name="_xlchart.v1.2" hidden="1">årstid!$B$2:$B$961</definedName>
    <definedName name="_xlchart.v1.3" hidden="1">småområde!$A$2:$A$961</definedName>
    <definedName name="_xlchart.v1.4" hidden="1">småområde!$B$1</definedName>
    <definedName name="_xlchart.v1.5" hidden="1">småområde!$B$2:$B$961</definedName>
    <definedName name="OLE_LINK41" localSheetId="0">'Table 9.9'!#REF!</definedName>
    <definedName name="OLE_LINK42" localSheetId="0">'Table 9.9'!#REF!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3" l="1"/>
  <c r="C29" i="3"/>
  <c r="E24" i="3"/>
  <c r="E11" i="4" l="1"/>
  <c r="D11" i="4"/>
  <c r="F11" i="4" s="1"/>
  <c r="G11" i="4" s="1"/>
  <c r="H11" i="4" s="1"/>
  <c r="E13" i="3" l="1"/>
  <c r="D13" i="3"/>
  <c r="F13" i="3" s="1"/>
  <c r="G13" i="3" s="1"/>
  <c r="H13" i="3" s="1"/>
</calcChain>
</file>

<file path=xl/sharedStrings.xml><?xml version="1.0" encoding="utf-8"?>
<sst xmlns="http://schemas.openxmlformats.org/spreadsheetml/2006/main" count="2012" uniqueCount="244">
  <si>
    <t>Bo Johannesson</t>
  </si>
  <si>
    <t>S</t>
  </si>
  <si>
    <t>January 2020</t>
  </si>
  <si>
    <t>Analysis of Variance Table</t>
  </si>
  <si>
    <t>Response: Number</t>
  </si>
  <si>
    <t>Df</t>
  </si>
  <si>
    <t>Sum Sq</t>
  </si>
  <si>
    <t>Mean Sq</t>
  </si>
  <si>
    <t>F value</t>
  </si>
  <si>
    <t>Pr(&gt;F)</t>
  </si>
  <si>
    <t>S:T</t>
  </si>
  <si>
    <t>S:T:P</t>
  </si>
  <si>
    <t>Residual</t>
  </si>
  <si>
    <t>Sammanslagen</t>
  </si>
  <si>
    <t>Exempel med årstidsvariation på sidan 282 och i tabell 9.11</t>
  </si>
  <si>
    <t>Jämför med Underwoods tabell 9.11</t>
  </si>
  <si>
    <t>Season</t>
  </si>
  <si>
    <t>V</t>
  </si>
  <si>
    <t>H</t>
  </si>
  <si>
    <t>Vi</t>
  </si>
  <si>
    <t>Season Time Plot</t>
  </si>
  <si>
    <t>V t1 p1</t>
  </si>
  <si>
    <t>V t1 p2</t>
  </si>
  <si>
    <t>V t1 p3</t>
  </si>
  <si>
    <t>V t1 p4</t>
  </si>
  <si>
    <t>V t1 p5</t>
  </si>
  <si>
    <t>V t1 p6</t>
  </si>
  <si>
    <t>V t1 p7</t>
  </si>
  <si>
    <t>V t1 p8</t>
  </si>
  <si>
    <t>V t2 p1</t>
  </si>
  <si>
    <t>V t2 p2</t>
  </si>
  <si>
    <t>V t2 p3</t>
  </si>
  <si>
    <t>V t2 p4</t>
  </si>
  <si>
    <t>V t2 p5</t>
  </si>
  <si>
    <t>V t2 p6</t>
  </si>
  <si>
    <t>V t2 p7</t>
  </si>
  <si>
    <t>V t2 p8</t>
  </si>
  <si>
    <t>V t3 p1</t>
  </si>
  <si>
    <t>V t3 p2</t>
  </si>
  <si>
    <t>V t3 p3</t>
  </si>
  <si>
    <t>V t3 p4</t>
  </si>
  <si>
    <t>V t3 p5</t>
  </si>
  <si>
    <t>V t3 p6</t>
  </si>
  <si>
    <t>V t3 p7</t>
  </si>
  <si>
    <t>V t3 p8</t>
  </si>
  <si>
    <t>V t4 p1</t>
  </si>
  <si>
    <t>V t4 p2</t>
  </si>
  <si>
    <t>V t4 p3</t>
  </si>
  <si>
    <t>V t4 p4</t>
  </si>
  <si>
    <t>V t4 p5</t>
  </si>
  <si>
    <t>V t4 p6</t>
  </si>
  <si>
    <t>V t4 p7</t>
  </si>
  <si>
    <t>V t4 p8</t>
  </si>
  <si>
    <t>V t5 p1</t>
  </si>
  <si>
    <t>V t5 p2</t>
  </si>
  <si>
    <t>V t5 p3</t>
  </si>
  <si>
    <t>V t5 p4</t>
  </si>
  <si>
    <t>V t5 p5</t>
  </si>
  <si>
    <t>V t5 p6</t>
  </si>
  <si>
    <t>V t5 p7</t>
  </si>
  <si>
    <t>V t5 p8</t>
  </si>
  <si>
    <t>V t6 p1</t>
  </si>
  <si>
    <t>V t6 p2</t>
  </si>
  <si>
    <t>V t6 p3</t>
  </si>
  <si>
    <t>V t6 p4</t>
  </si>
  <si>
    <t>V t6 p5</t>
  </si>
  <si>
    <t>V t6 p6</t>
  </si>
  <si>
    <t>V t6 p7</t>
  </si>
  <si>
    <t>V t6 p8</t>
  </si>
  <si>
    <t>S t1 p1</t>
  </si>
  <si>
    <t>S t1 p2</t>
  </si>
  <si>
    <t>S t1 p3</t>
  </si>
  <si>
    <t>S t1 p4</t>
  </si>
  <si>
    <t>S t1 p5</t>
  </si>
  <si>
    <t>S t1 p6</t>
  </si>
  <si>
    <t>S t1 p7</t>
  </si>
  <si>
    <t>S t1 p8</t>
  </si>
  <si>
    <t>S t2 p1</t>
  </si>
  <si>
    <t>S t2 p2</t>
  </si>
  <si>
    <t>S t2 p3</t>
  </si>
  <si>
    <t>S t2 p4</t>
  </si>
  <si>
    <t>S t2 p5</t>
  </si>
  <si>
    <t>S t2 p6</t>
  </si>
  <si>
    <t>S t2 p7</t>
  </si>
  <si>
    <t>S t2 p8</t>
  </si>
  <si>
    <t>S t3 p1</t>
  </si>
  <si>
    <t>S t3 p2</t>
  </si>
  <si>
    <t>S t3 p3</t>
  </si>
  <si>
    <t>S t3 p4</t>
  </si>
  <si>
    <t>S t3 p5</t>
  </si>
  <si>
    <t>S t3 p6</t>
  </si>
  <si>
    <t>S t3 p7</t>
  </si>
  <si>
    <t>S t3 p8</t>
  </si>
  <si>
    <t>S t4 p1</t>
  </si>
  <si>
    <t>S t4 p2</t>
  </si>
  <si>
    <t>S t4 p3</t>
  </si>
  <si>
    <t>S t4 p4</t>
  </si>
  <si>
    <t>S t4 p5</t>
  </si>
  <si>
    <t>S t4 p6</t>
  </si>
  <si>
    <t>S t4 p7</t>
  </si>
  <si>
    <t>S t4 p8</t>
  </si>
  <si>
    <t>S t5 p1</t>
  </si>
  <si>
    <t>S t5 p2</t>
  </si>
  <si>
    <t>S t5 p3</t>
  </si>
  <si>
    <t>S t5 p4</t>
  </si>
  <si>
    <t>S t5 p5</t>
  </si>
  <si>
    <t>S t5 p6</t>
  </si>
  <si>
    <t>S t5 p7</t>
  </si>
  <si>
    <t>S t5 p8</t>
  </si>
  <si>
    <t>S t6 p1</t>
  </si>
  <si>
    <t>S t6 p2</t>
  </si>
  <si>
    <t>S t6 p3</t>
  </si>
  <si>
    <t>S t6 p4</t>
  </si>
  <si>
    <t>S t6 p5</t>
  </si>
  <si>
    <t>S t6 p6</t>
  </si>
  <si>
    <t>S t6 p7</t>
  </si>
  <si>
    <t>S t6 p8</t>
  </si>
  <si>
    <t>H t1 p1</t>
  </si>
  <si>
    <t>H t1 p2</t>
  </si>
  <si>
    <t>H t1 p3</t>
  </si>
  <si>
    <t>H t1 p4</t>
  </si>
  <si>
    <t>H t1 p5</t>
  </si>
  <si>
    <t>H t1 p6</t>
  </si>
  <si>
    <t>H t1 p7</t>
  </si>
  <si>
    <t>H t1 p8</t>
  </si>
  <si>
    <t>H t2 p1</t>
  </si>
  <si>
    <t>H t2 p2</t>
  </si>
  <si>
    <t>H t2 p3</t>
  </si>
  <si>
    <t>H t2 p4</t>
  </si>
  <si>
    <t>H t2 p5</t>
  </si>
  <si>
    <t>H t2 p6</t>
  </si>
  <si>
    <t>H t2 p7</t>
  </si>
  <si>
    <t>H t2 p8</t>
  </si>
  <si>
    <t>H t3 p1</t>
  </si>
  <si>
    <t>H t3 p2</t>
  </si>
  <si>
    <t>H t3 p3</t>
  </si>
  <si>
    <t>H t3 p4</t>
  </si>
  <si>
    <t>H t3 p5</t>
  </si>
  <si>
    <t>H t3 p6</t>
  </si>
  <si>
    <t>H t3 p7</t>
  </si>
  <si>
    <t>H t3 p8</t>
  </si>
  <si>
    <t>H t4 p1</t>
  </si>
  <si>
    <t>H t4 p2</t>
  </si>
  <si>
    <t>H t4 p3</t>
  </si>
  <si>
    <t>H t4 p4</t>
  </si>
  <si>
    <t>H t4 p5</t>
  </si>
  <si>
    <t>H t4 p6</t>
  </si>
  <si>
    <t>H t4 p7</t>
  </si>
  <si>
    <t>H t4 p8</t>
  </si>
  <si>
    <t>H t5 p1</t>
  </si>
  <si>
    <t>H t5 p2</t>
  </si>
  <si>
    <t>H t5 p3</t>
  </si>
  <si>
    <t>H t5 p4</t>
  </si>
  <si>
    <t>H t5 p5</t>
  </si>
  <si>
    <t>H t5 p6</t>
  </si>
  <si>
    <t>H t5 p7</t>
  </si>
  <si>
    <t>H t5 p8</t>
  </si>
  <si>
    <t>H t6 p1</t>
  </si>
  <si>
    <t>H t6 p2</t>
  </si>
  <si>
    <t>H t6 p3</t>
  </si>
  <si>
    <t>H t6 p4</t>
  </si>
  <si>
    <t>H t6 p5</t>
  </si>
  <si>
    <t>H t6 p6</t>
  </si>
  <si>
    <t>H t6 p7</t>
  </si>
  <si>
    <t>H t6 p8</t>
  </si>
  <si>
    <t>Vi t1 p1</t>
  </si>
  <si>
    <t>Vi t1 p2</t>
  </si>
  <si>
    <t>Vi t1 p3</t>
  </si>
  <si>
    <t>Vi t1 p4</t>
  </si>
  <si>
    <t>Vi t1 p5</t>
  </si>
  <si>
    <t>Vi t1 p6</t>
  </si>
  <si>
    <t>Vi t1 p7</t>
  </si>
  <si>
    <t>Vi t1 p8</t>
  </si>
  <si>
    <t>Vi t2 p1</t>
  </si>
  <si>
    <t>Vi t2 p2</t>
  </si>
  <si>
    <t>Vi t2 p3</t>
  </si>
  <si>
    <t>Vi t2 p4</t>
  </si>
  <si>
    <t>Vi t2 p5</t>
  </si>
  <si>
    <t>Vi t2 p6</t>
  </si>
  <si>
    <t>Vi t2 p7</t>
  </si>
  <si>
    <t>Vi t2 p8</t>
  </si>
  <si>
    <t>Vi t3 p1</t>
  </si>
  <si>
    <t>Vi t3 p2</t>
  </si>
  <si>
    <t>Vi t3 p3</t>
  </si>
  <si>
    <t>Vi t3 p4</t>
  </si>
  <si>
    <t>Vi t3 p5</t>
  </si>
  <si>
    <t>Vi t3 p6</t>
  </si>
  <si>
    <t>Vi t3 p7</t>
  </si>
  <si>
    <t>Vi t3 p8</t>
  </si>
  <si>
    <t>Vi t4 p1</t>
  </si>
  <si>
    <t>Vi t4 p2</t>
  </si>
  <si>
    <t>Vi t4 p3</t>
  </si>
  <si>
    <t>Vi t4 p4</t>
  </si>
  <si>
    <t>Vi t4 p5</t>
  </si>
  <si>
    <t>Vi t4 p6</t>
  </si>
  <si>
    <t>Vi t4 p7</t>
  </si>
  <si>
    <t>Vi t4 p8</t>
  </si>
  <si>
    <t>Vi t5 p1</t>
  </si>
  <si>
    <t>Vi t5 p2</t>
  </si>
  <si>
    <t>Vi t5 p3</t>
  </si>
  <si>
    <t>Vi t5 p4</t>
  </si>
  <si>
    <t>Vi t5 p5</t>
  </si>
  <si>
    <t>Vi t5 p6</t>
  </si>
  <si>
    <t>Vi t5 p7</t>
  </si>
  <si>
    <t>Vi t5 p8</t>
  </si>
  <si>
    <t>Vi t6 p1</t>
  </si>
  <si>
    <t>Vi t6 p2</t>
  </si>
  <si>
    <t>Vi t6 p3</t>
  </si>
  <si>
    <t>Vi t6 p4</t>
  </si>
  <si>
    <t>Vi t6 p5</t>
  </si>
  <si>
    <t>Vi t6 p6</t>
  </si>
  <si>
    <t>Vi t6 p7</t>
  </si>
  <si>
    <t>Vi t6 p8</t>
  </si>
  <si>
    <t xml:space="preserve">  </t>
  </si>
  <si>
    <t>vår</t>
  </si>
  <si>
    <t>sommar</t>
  </si>
  <si>
    <t>höst</t>
  </si>
  <si>
    <t>vinter</t>
  </si>
  <si>
    <t>Medelvärde</t>
  </si>
  <si>
    <t>Standardfel</t>
  </si>
  <si>
    <t>Medianvärde</t>
  </si>
  <si>
    <t>Typvärde</t>
  </si>
  <si>
    <t>Standardavvikelse</t>
  </si>
  <si>
    <t>Varians</t>
  </si>
  <si>
    <t>Toppighet</t>
  </si>
  <si>
    <t>Snedhet</t>
  </si>
  <si>
    <t>Variationsvidd</t>
  </si>
  <si>
    <t>Minimum</t>
  </si>
  <si>
    <t>Maximum</t>
  </si>
  <si>
    <t>Summa</t>
  </si>
  <si>
    <t>Antal</t>
  </si>
  <si>
    <t>Konfidensnivå(95.0%)</t>
  </si>
  <si>
    <t>Rangordning</t>
  </si>
  <si>
    <t>SE</t>
  </si>
  <si>
    <t>med 956 frihetsgrader</t>
  </si>
  <si>
    <t>g</t>
  </si>
  <si>
    <t>Q</t>
  </si>
  <si>
    <t>p</t>
  </si>
  <si>
    <t>Medelvärden rangordnade</t>
  </si>
  <si>
    <t>–</t>
  </si>
  <si>
    <t>P-värde från http://onlinestatbook.com/2/calculators/studentized_range_dist.html</t>
  </si>
  <si>
    <r>
      <rPr>
        <b/>
        <i/>
        <sz val="9"/>
        <rFont val="Geneva"/>
        <family val="2"/>
      </rPr>
      <t>A posteriori-test</t>
    </r>
    <r>
      <rPr>
        <b/>
        <sz val="9"/>
        <rFont val="Geneva"/>
        <family val="2"/>
      </rPr>
      <t xml:space="preserve"> (SNK)</t>
    </r>
  </si>
  <si>
    <t>januari 2020</t>
  </si>
  <si>
    <t>Number of individuals per unit area of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</si>
</sst>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4">
    <font>
      <sz val="12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2"/>
      <name val="Verdana"/>
      <family val="2"/>
    </font>
    <font>
      <sz val="18"/>
      <color theme="3"/>
      <name val="Calibri Light"/>
      <family val="2"/>
      <scheme val="major"/>
    </font>
    <font>
      <b/>
      <sz val="18"/>
      <color theme="1"/>
      <name val="Calibri Light"/>
      <family val="2"/>
      <scheme val="maj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i/>
      <sz val="9"/>
      <name val="Geneva"/>
      <family val="2"/>
    </font>
    <font>
      <b/>
      <sz val="9"/>
      <name val="Geneva"/>
      <family val="2"/>
    </font>
    <font>
      <sz val="9"/>
      <name val="Geneva"/>
      <family val="2"/>
    </font>
  </fonts>
  <fills count="246">
    <fill>
      <patternFill patternType="none"/>
    </fill>
    <fill>
      <patternFill patternType="gray125"/>
    </fill>
    <fill>
      <patternFill patternType="solid">
        <fgColor rgb="FFFAA075"/>
        <bgColor rgb="FF000000"/>
      </patternFill>
    </fill>
    <fill>
      <patternFill patternType="solid">
        <fgColor rgb="FF9BCF7F"/>
        <bgColor rgb="FF000000"/>
      </patternFill>
    </fill>
    <fill>
      <patternFill patternType="solid">
        <fgColor rgb="FFE4E383"/>
        <bgColor rgb="FF000000"/>
      </patternFill>
    </fill>
    <fill>
      <patternFill patternType="solid">
        <fgColor rgb="FFFEE783"/>
        <bgColor rgb="FF000000"/>
      </patternFill>
    </fill>
    <fill>
      <patternFill patternType="solid">
        <fgColor rgb="FFF9816F"/>
        <bgColor rgb="FF000000"/>
      </patternFill>
    </fill>
    <fill>
      <patternFill patternType="solid">
        <fgColor rgb="FFFEDA80"/>
        <bgColor rgb="FF000000"/>
      </patternFill>
    </fill>
    <fill>
      <patternFill patternType="solid">
        <fgColor rgb="FF99CE7F"/>
        <bgColor rgb="FF000000"/>
      </patternFill>
    </fill>
    <fill>
      <patternFill patternType="solid">
        <fgColor rgb="FFFDD17F"/>
        <bgColor rgb="FF000000"/>
      </patternFill>
    </fill>
    <fill>
      <patternFill patternType="solid">
        <fgColor rgb="FFBDD881"/>
        <bgColor rgb="FF000000"/>
      </patternFill>
    </fill>
    <fill>
      <patternFill patternType="solid">
        <fgColor rgb="FFC7DB81"/>
        <bgColor rgb="FF000000"/>
      </patternFill>
    </fill>
    <fill>
      <patternFill patternType="solid">
        <fgColor rgb="FFFDD680"/>
        <bgColor rgb="FF000000"/>
      </patternFill>
    </fill>
    <fill>
      <patternFill patternType="solid">
        <fgColor rgb="FFD8E082"/>
        <bgColor rgb="FF000000"/>
      </patternFill>
    </fill>
    <fill>
      <patternFill patternType="solid">
        <fgColor rgb="FFF2E884"/>
        <bgColor rgb="FF000000"/>
      </patternFill>
    </fill>
    <fill>
      <patternFill patternType="solid">
        <fgColor rgb="FFFA9B74"/>
        <bgColor rgb="FF000000"/>
      </patternFill>
    </fill>
    <fill>
      <patternFill patternType="solid">
        <fgColor rgb="FFFEE382"/>
        <bgColor rgb="FF000000"/>
      </patternFill>
    </fill>
    <fill>
      <patternFill patternType="solid">
        <fgColor rgb="FFFEE683"/>
        <bgColor rgb="FF000000"/>
      </patternFill>
    </fill>
    <fill>
      <patternFill patternType="solid">
        <fgColor rgb="FFFCB579"/>
        <bgColor rgb="FF000000"/>
      </patternFill>
    </fill>
    <fill>
      <patternFill patternType="solid">
        <fgColor rgb="FFF0E784"/>
        <bgColor rgb="FF000000"/>
      </patternFill>
    </fill>
    <fill>
      <patternFill patternType="solid">
        <fgColor rgb="FFB3D580"/>
        <bgColor rgb="FF000000"/>
      </patternFill>
    </fill>
    <fill>
      <patternFill patternType="solid">
        <fgColor rgb="FFFEEA83"/>
        <bgColor rgb="FF000000"/>
      </patternFill>
    </fill>
    <fill>
      <patternFill patternType="solid">
        <fgColor rgb="FFFCBF7B"/>
        <bgColor rgb="FF000000"/>
      </patternFill>
    </fill>
    <fill>
      <patternFill patternType="solid">
        <fgColor rgb="FFFDD880"/>
        <bgColor rgb="FF000000"/>
      </patternFill>
    </fill>
    <fill>
      <patternFill patternType="solid">
        <fgColor rgb="FFFEDD81"/>
        <bgColor rgb="FF000000"/>
      </patternFill>
    </fill>
    <fill>
      <patternFill patternType="solid">
        <fgColor rgb="FFFDCB7D"/>
        <bgColor rgb="FF000000"/>
      </patternFill>
    </fill>
    <fill>
      <patternFill patternType="solid">
        <fgColor rgb="FFFDC97D"/>
        <bgColor rgb="FF000000"/>
      </patternFill>
    </fill>
    <fill>
      <patternFill patternType="solid">
        <fgColor rgb="FFFEE582"/>
        <bgColor rgb="FF000000"/>
      </patternFill>
    </fill>
    <fill>
      <patternFill patternType="solid">
        <fgColor rgb="FFFBAD78"/>
        <bgColor rgb="FF000000"/>
      </patternFill>
    </fill>
    <fill>
      <patternFill patternType="solid">
        <fgColor rgb="FFFDD37F"/>
        <bgColor rgb="FF000000"/>
      </patternFill>
    </fill>
    <fill>
      <patternFill patternType="solid">
        <fgColor rgb="FFD5DF82"/>
        <bgColor rgb="FF000000"/>
      </patternFill>
    </fill>
    <fill>
      <patternFill patternType="solid">
        <fgColor rgb="FFEEE683"/>
        <bgColor rgb="FF000000"/>
      </patternFill>
    </fill>
    <fill>
      <patternFill patternType="solid">
        <fgColor rgb="FFDBE182"/>
        <bgColor rgb="FF000000"/>
      </patternFill>
    </fill>
    <fill>
      <patternFill patternType="solid">
        <fgColor rgb="FFFA9072"/>
        <bgColor rgb="FF000000"/>
      </patternFill>
    </fill>
    <fill>
      <patternFill patternType="solid">
        <fgColor rgb="FFCADC81"/>
        <bgColor rgb="FF000000"/>
      </patternFill>
    </fill>
    <fill>
      <patternFill patternType="solid">
        <fgColor rgb="FFFCB679"/>
        <bgColor rgb="FF000000"/>
      </patternFill>
    </fill>
    <fill>
      <patternFill patternType="solid">
        <fgColor rgb="FFFEDF81"/>
        <bgColor rgb="FF000000"/>
      </patternFill>
    </fill>
    <fill>
      <patternFill patternType="solid">
        <fgColor rgb="FFFDD47F"/>
        <bgColor rgb="FF000000"/>
      </patternFill>
    </fill>
    <fill>
      <patternFill patternType="solid">
        <fgColor rgb="FFF8706C"/>
        <bgColor rgb="FF000000"/>
      </patternFill>
    </fill>
    <fill>
      <patternFill patternType="solid">
        <fgColor rgb="FFF1E784"/>
        <bgColor rgb="FF000000"/>
      </patternFill>
    </fill>
    <fill>
      <patternFill patternType="solid">
        <fgColor rgb="FFFCC27C"/>
        <bgColor rgb="FF000000"/>
      </patternFill>
    </fill>
    <fill>
      <patternFill patternType="solid">
        <fgColor rgb="FFA4D17F"/>
        <bgColor rgb="FF000000"/>
      </patternFill>
    </fill>
    <fill>
      <patternFill patternType="solid">
        <fgColor rgb="FFD7E082"/>
        <bgColor rgb="FF000000"/>
      </patternFill>
    </fill>
    <fill>
      <patternFill patternType="solid">
        <fgColor rgb="FFFEDB81"/>
        <bgColor rgb="FF000000"/>
      </patternFill>
    </fill>
    <fill>
      <patternFill patternType="solid">
        <fgColor rgb="FFFCC47C"/>
        <bgColor rgb="FF000000"/>
      </patternFill>
    </fill>
    <fill>
      <patternFill patternType="solid">
        <fgColor rgb="FFFCBD7B"/>
        <bgColor rgb="FF000000"/>
      </patternFill>
    </fill>
    <fill>
      <patternFill patternType="solid">
        <fgColor rgb="FFFEE282"/>
        <bgColor rgb="FF000000"/>
      </patternFill>
    </fill>
    <fill>
      <patternFill patternType="solid">
        <fgColor rgb="FFFCB479"/>
        <bgColor rgb="FF000000"/>
      </patternFill>
    </fill>
    <fill>
      <patternFill patternType="solid">
        <fgColor rgb="FFFDEB84"/>
        <bgColor rgb="FF000000"/>
      </patternFill>
    </fill>
    <fill>
      <patternFill patternType="solid">
        <fgColor rgb="FFEAE583"/>
        <bgColor rgb="FF000000"/>
      </patternFill>
    </fill>
    <fill>
      <patternFill patternType="solid">
        <fgColor rgb="FFFDCC7E"/>
        <bgColor rgb="FF000000"/>
      </patternFill>
    </fill>
    <fill>
      <patternFill patternType="solid">
        <fgColor rgb="FFEFE784"/>
        <bgColor rgb="FF000000"/>
      </patternFill>
    </fill>
    <fill>
      <patternFill patternType="solid">
        <fgColor rgb="FFF6E984"/>
        <bgColor rgb="FF000000"/>
      </patternFill>
    </fill>
    <fill>
      <patternFill patternType="solid">
        <fgColor rgb="FFE7E483"/>
        <bgColor rgb="FF000000"/>
      </patternFill>
    </fill>
    <fill>
      <patternFill patternType="solid">
        <fgColor rgb="FFDDE283"/>
        <bgColor rgb="FF000000"/>
      </patternFill>
    </fill>
    <fill>
      <patternFill patternType="solid">
        <fgColor rgb="FFFCBE7B"/>
        <bgColor rgb="FF000000"/>
      </patternFill>
    </fill>
    <fill>
      <patternFill patternType="solid">
        <fgColor rgb="FFE4E483"/>
        <bgColor rgb="FF000000"/>
      </patternFill>
    </fill>
    <fill>
      <patternFill patternType="solid">
        <fgColor rgb="FFD1DE82"/>
        <bgColor rgb="FF000000"/>
      </patternFill>
    </fill>
    <fill>
      <patternFill patternType="solid">
        <fgColor rgb="FFFEEB84"/>
        <bgColor rgb="FF000000"/>
      </patternFill>
    </fill>
    <fill>
      <patternFill patternType="solid">
        <fgColor rgb="FF8CCA7E"/>
        <bgColor rgb="FF000000"/>
      </patternFill>
    </fill>
    <fill>
      <patternFill patternType="solid">
        <fgColor rgb="FFD9E082"/>
        <bgColor rgb="FF000000"/>
      </patternFill>
    </fill>
    <fill>
      <patternFill patternType="solid">
        <fgColor rgb="FFFEE883"/>
        <bgColor rgb="FF000000"/>
      </patternFill>
    </fill>
    <fill>
      <patternFill patternType="solid">
        <fgColor rgb="FFBFD981"/>
        <bgColor rgb="FF000000"/>
      </patternFill>
    </fill>
    <fill>
      <patternFill patternType="solid">
        <fgColor rgb="FFE8E583"/>
        <bgColor rgb="FF000000"/>
      </patternFill>
    </fill>
    <fill>
      <patternFill patternType="solid">
        <fgColor rgb="FFECE683"/>
        <bgColor rgb="FF000000"/>
      </patternFill>
    </fill>
    <fill>
      <patternFill patternType="solid">
        <fgColor rgb="FFB4D680"/>
        <bgColor rgb="FF000000"/>
      </patternFill>
    </fill>
    <fill>
      <patternFill patternType="solid">
        <fgColor rgb="FFC8DC81"/>
        <bgColor rgb="FF000000"/>
      </patternFill>
    </fill>
    <fill>
      <patternFill patternType="solid">
        <fgColor rgb="FFDAE182"/>
        <bgColor rgb="FF000000"/>
      </patternFill>
    </fill>
    <fill>
      <patternFill patternType="solid">
        <fgColor rgb="FFFDC87D"/>
        <bgColor rgb="FF000000"/>
      </patternFill>
    </fill>
    <fill>
      <patternFill patternType="solid">
        <fgColor rgb="FFFDD07E"/>
        <bgColor rgb="FF000000"/>
      </patternFill>
    </fill>
    <fill>
      <patternFill patternType="solid">
        <fgColor rgb="FFB0D580"/>
        <bgColor rgb="FF000000"/>
      </patternFill>
    </fill>
    <fill>
      <patternFill patternType="solid">
        <fgColor rgb="FFFDD780"/>
        <bgColor rgb="FF000000"/>
      </patternFill>
    </fill>
    <fill>
      <patternFill patternType="solid">
        <fgColor rgb="FFFAEA84"/>
        <bgColor rgb="FF000000"/>
      </patternFill>
    </fill>
    <fill>
      <patternFill patternType="solid">
        <fgColor rgb="FFFCC37C"/>
        <bgColor rgb="FF000000"/>
      </patternFill>
    </fill>
    <fill>
      <patternFill patternType="solid">
        <fgColor rgb="FFFDC77D"/>
        <bgColor rgb="FF000000"/>
      </patternFill>
    </fill>
    <fill>
      <patternFill patternType="solid">
        <fgColor rgb="FFFED880"/>
        <bgColor rgb="FF000000"/>
      </patternFill>
    </fill>
    <fill>
      <patternFill patternType="solid">
        <fgColor rgb="FFFCC57C"/>
        <bgColor rgb="FF000000"/>
      </patternFill>
    </fill>
    <fill>
      <patternFill patternType="solid">
        <fgColor rgb="FFFCB379"/>
        <bgColor rgb="FF000000"/>
      </patternFill>
    </fill>
    <fill>
      <patternFill patternType="solid">
        <fgColor rgb="FFF5E884"/>
        <bgColor rgb="FF000000"/>
      </patternFill>
    </fill>
    <fill>
      <patternFill patternType="solid">
        <fgColor rgb="FF95CD7E"/>
        <bgColor rgb="FF000000"/>
      </patternFill>
    </fill>
    <fill>
      <patternFill patternType="solid">
        <fgColor rgb="FFFDCD7E"/>
        <bgColor rgb="FF000000"/>
      </patternFill>
    </fill>
    <fill>
      <patternFill patternType="solid">
        <fgColor rgb="FFF3E884"/>
        <bgColor rgb="FF000000"/>
      </patternFill>
    </fill>
    <fill>
      <patternFill patternType="solid">
        <fgColor rgb="FFFCB97A"/>
        <bgColor rgb="FF000000"/>
      </patternFill>
    </fill>
    <fill>
      <patternFill patternType="solid">
        <fgColor rgb="FFE1E383"/>
        <bgColor rgb="FF000000"/>
      </patternFill>
    </fill>
    <fill>
      <patternFill patternType="solid">
        <fgColor rgb="FFA9D380"/>
        <bgColor rgb="FF000000"/>
      </patternFill>
    </fill>
    <fill>
      <patternFill patternType="solid">
        <fgColor rgb="FFFBA175"/>
        <bgColor rgb="FF000000"/>
      </patternFill>
    </fill>
    <fill>
      <patternFill patternType="solid">
        <fgColor rgb="FFE6E483"/>
        <bgColor rgb="FF000000"/>
      </patternFill>
    </fill>
    <fill>
      <patternFill patternType="solid">
        <fgColor rgb="FFCFDD82"/>
        <bgColor rgb="FF000000"/>
      </patternFill>
    </fill>
    <fill>
      <patternFill patternType="solid">
        <fgColor rgb="FFF98C71"/>
        <bgColor rgb="FF000000"/>
      </patternFill>
    </fill>
    <fill>
      <patternFill patternType="solid">
        <fgColor rgb="FFFEDE81"/>
        <bgColor rgb="FF000000"/>
      </patternFill>
    </fill>
    <fill>
      <patternFill patternType="solid">
        <fgColor rgb="FFFA9272"/>
        <bgColor rgb="FF000000"/>
      </patternFill>
    </fill>
    <fill>
      <patternFill patternType="solid">
        <fgColor rgb="FFFDD67F"/>
        <bgColor rgb="FF000000"/>
      </patternFill>
    </fill>
    <fill>
      <patternFill patternType="solid">
        <fgColor rgb="FFC4DA81"/>
        <bgColor rgb="FF000000"/>
      </patternFill>
    </fill>
    <fill>
      <patternFill patternType="solid">
        <fgColor rgb="FFA2D17F"/>
        <bgColor rgb="FF000000"/>
      </patternFill>
    </fill>
    <fill>
      <patternFill patternType="solid">
        <fgColor rgb="FFC5DB81"/>
        <bgColor rgb="FF000000"/>
      </patternFill>
    </fill>
    <fill>
      <patternFill patternType="solid">
        <fgColor rgb="FF80C77D"/>
        <bgColor rgb="FF000000"/>
      </patternFill>
    </fill>
    <fill>
      <patternFill patternType="solid">
        <fgColor rgb="FFB1D580"/>
        <bgColor rgb="FF000000"/>
      </patternFill>
    </fill>
    <fill>
      <patternFill patternType="solid">
        <fgColor rgb="FFF8E984"/>
        <bgColor rgb="FF000000"/>
      </patternFill>
    </fill>
    <fill>
      <patternFill patternType="solid">
        <fgColor rgb="FFDEE283"/>
        <bgColor rgb="FF000000"/>
      </patternFill>
    </fill>
    <fill>
      <patternFill patternType="solid">
        <fgColor rgb="FFA8D27F"/>
        <bgColor rgb="FF000000"/>
      </patternFill>
    </fill>
    <fill>
      <patternFill patternType="solid">
        <fgColor rgb="FFF4E884"/>
        <bgColor rgb="FF000000"/>
      </patternFill>
    </fill>
    <fill>
      <patternFill patternType="solid">
        <fgColor rgb="FF98CE7F"/>
        <bgColor rgb="FF000000"/>
      </patternFill>
    </fill>
    <fill>
      <patternFill patternType="solid">
        <fgColor rgb="FFFCEB84"/>
        <bgColor rgb="FF000000"/>
      </patternFill>
    </fill>
    <fill>
      <patternFill patternType="solid">
        <fgColor rgb="FFCBDC81"/>
        <bgColor rgb="FF000000"/>
      </patternFill>
    </fill>
    <fill>
      <patternFill patternType="solid">
        <fgColor rgb="FFD6E082"/>
        <bgColor rgb="FF000000"/>
      </patternFill>
    </fill>
    <fill>
      <patternFill patternType="solid">
        <fgColor rgb="FFD2DE82"/>
        <bgColor rgb="FF000000"/>
      </patternFill>
    </fill>
    <fill>
      <patternFill patternType="solid">
        <fgColor rgb="FFEDE683"/>
        <bgColor rgb="FF000000"/>
      </patternFill>
    </fill>
    <fill>
      <patternFill patternType="solid">
        <fgColor rgb="FFDFE283"/>
        <bgColor rgb="FF000000"/>
      </patternFill>
    </fill>
    <fill>
      <patternFill patternType="solid">
        <fgColor rgb="FFE2E383"/>
        <bgColor rgb="FF000000"/>
      </patternFill>
    </fill>
    <fill>
      <patternFill patternType="solid">
        <fgColor rgb="FFFBA877"/>
        <bgColor rgb="FF000000"/>
      </patternFill>
    </fill>
    <fill>
      <patternFill patternType="solid">
        <fgColor rgb="FF89C97E"/>
        <bgColor rgb="FF000000"/>
      </patternFill>
    </fill>
    <fill>
      <patternFill patternType="solid">
        <fgColor rgb="FFFBA276"/>
        <bgColor rgb="FF000000"/>
      </patternFill>
    </fill>
    <fill>
      <patternFill patternType="solid">
        <fgColor rgb="FFF9826F"/>
        <bgColor rgb="FF000000"/>
      </patternFill>
    </fill>
    <fill>
      <patternFill patternType="solid">
        <fgColor rgb="FFEEE784"/>
        <bgColor rgb="FF000000"/>
      </patternFill>
    </fill>
    <fill>
      <patternFill patternType="solid">
        <fgColor rgb="FFFEE182"/>
        <bgColor rgb="FF000000"/>
      </patternFill>
    </fill>
    <fill>
      <patternFill patternType="solid">
        <fgColor rgb="FFFEE583"/>
        <bgColor rgb="FF000000"/>
      </patternFill>
    </fill>
    <fill>
      <patternFill patternType="solid">
        <fgColor rgb="FFE0E283"/>
        <bgColor rgb="FF000000"/>
      </patternFill>
    </fill>
    <fill>
      <patternFill patternType="solid">
        <fgColor rgb="FFFA9F75"/>
        <bgColor rgb="FF000000"/>
      </patternFill>
    </fill>
    <fill>
      <patternFill patternType="solid">
        <fgColor rgb="FF85C87D"/>
        <bgColor rgb="FF000000"/>
      </patternFill>
    </fill>
    <fill>
      <patternFill patternType="solid">
        <fgColor rgb="FFFBAC77"/>
        <bgColor rgb="FF000000"/>
      </patternFill>
    </fill>
    <fill>
      <patternFill patternType="solid">
        <fgColor rgb="FFF86B6B"/>
        <bgColor rgb="FF000000"/>
      </patternFill>
    </fill>
    <fill>
      <patternFill patternType="solid">
        <fgColor rgb="FFFDC67D"/>
        <bgColor rgb="FF000000"/>
      </patternFill>
    </fill>
    <fill>
      <patternFill patternType="solid">
        <fgColor rgb="FFF7E984"/>
        <bgColor rgb="FF000000"/>
      </patternFill>
    </fill>
    <fill>
      <patternFill patternType="solid">
        <fgColor rgb="FFFBB279"/>
        <bgColor rgb="FF000000"/>
      </patternFill>
    </fill>
    <fill>
      <patternFill patternType="solid">
        <fgColor rgb="FFE3E383"/>
        <bgColor rgb="FF000000"/>
      </patternFill>
    </fill>
    <fill>
      <patternFill patternType="solid">
        <fgColor rgb="FFFEE482"/>
        <bgColor rgb="FF000000"/>
      </patternFill>
    </fill>
    <fill>
      <patternFill patternType="solid">
        <fgColor rgb="FFFED980"/>
        <bgColor rgb="FF000000"/>
      </patternFill>
    </fill>
    <fill>
      <patternFill patternType="solid">
        <fgColor rgb="FFFA9774"/>
        <bgColor rgb="FF000000"/>
      </patternFill>
    </fill>
    <fill>
      <patternFill patternType="solid">
        <fgColor rgb="FFB6D680"/>
        <bgColor rgb="FF000000"/>
      </patternFill>
    </fill>
    <fill>
      <patternFill patternType="solid">
        <fgColor rgb="FF96CD7E"/>
        <bgColor rgb="FF000000"/>
      </patternFill>
    </fill>
    <fill>
      <patternFill patternType="solid">
        <fgColor rgb="FFBED981"/>
        <bgColor rgb="FF000000"/>
      </patternFill>
    </fill>
    <fill>
      <patternFill patternType="solid">
        <fgColor rgb="FFCEDD82"/>
        <bgColor rgb="FF000000"/>
      </patternFill>
    </fill>
    <fill>
      <patternFill patternType="solid">
        <fgColor rgb="FFFCC17C"/>
        <bgColor rgb="FF000000"/>
      </patternFill>
    </fill>
    <fill>
      <patternFill patternType="solid">
        <fgColor rgb="FFFDCA7D"/>
        <bgColor rgb="FF000000"/>
      </patternFill>
    </fill>
    <fill>
      <patternFill patternType="solid">
        <fgColor rgb="FFC9DC81"/>
        <bgColor rgb="FF000000"/>
      </patternFill>
    </fill>
    <fill>
      <patternFill patternType="solid">
        <fgColor rgb="FFFBA476"/>
        <bgColor rgb="FF000000"/>
      </patternFill>
    </fill>
    <fill>
      <patternFill patternType="solid">
        <fgColor rgb="FFFCC07B"/>
        <bgColor rgb="FF000000"/>
      </patternFill>
    </fill>
    <fill>
      <patternFill patternType="solid">
        <fgColor rgb="FFCDDD82"/>
        <bgColor rgb="FF000000"/>
      </patternFill>
    </fill>
    <fill>
      <patternFill patternType="solid">
        <fgColor rgb="FFFBEA84"/>
        <bgColor rgb="FF000000"/>
      </patternFill>
    </fill>
    <fill>
      <patternFill patternType="solid">
        <fgColor rgb="FFE5E483"/>
        <bgColor rgb="FF000000"/>
      </patternFill>
    </fill>
    <fill>
      <patternFill patternType="solid">
        <fgColor rgb="FFF8716C"/>
        <bgColor rgb="FF000000"/>
      </patternFill>
    </fill>
    <fill>
      <patternFill patternType="solid">
        <fgColor rgb="FFFEDB80"/>
        <bgColor rgb="FF000000"/>
      </patternFill>
    </fill>
    <fill>
      <patternFill patternType="solid">
        <fgColor rgb="FFFDC67C"/>
        <bgColor rgb="FF000000"/>
      </patternFill>
    </fill>
    <fill>
      <patternFill patternType="solid">
        <fgColor rgb="FFA6D27F"/>
        <bgColor rgb="FF000000"/>
      </patternFill>
    </fill>
    <fill>
      <patternFill patternType="solid">
        <fgColor rgb="FFFCB87A"/>
        <bgColor rgb="FF000000"/>
      </patternFill>
    </fill>
    <fill>
      <patternFill patternType="solid">
        <fgColor rgb="FFFEDC81"/>
        <bgColor rgb="FF000000"/>
      </patternFill>
    </fill>
    <fill>
      <patternFill patternType="solid">
        <fgColor rgb="FFFA9974"/>
        <bgColor rgb="FF000000"/>
      </patternFill>
    </fill>
    <fill>
      <patternFill patternType="solid">
        <fgColor rgb="FFFA9373"/>
        <bgColor rgb="FF000000"/>
      </patternFill>
    </fill>
    <fill>
      <patternFill patternType="solid">
        <fgColor rgb="FFACD380"/>
        <bgColor rgb="FF000000"/>
      </patternFill>
    </fill>
    <fill>
      <patternFill patternType="solid">
        <fgColor rgb="FFFBAA77"/>
        <bgColor rgb="FF000000"/>
      </patternFill>
    </fill>
    <fill>
      <patternFill patternType="solid">
        <fgColor rgb="FFF5E984"/>
        <bgColor rgb="FF000000"/>
      </patternFill>
    </fill>
    <fill>
      <patternFill patternType="solid">
        <fgColor rgb="FFFCBA7A"/>
        <bgColor rgb="FF000000"/>
      </patternFill>
    </fill>
    <fill>
      <patternFill patternType="solid">
        <fgColor rgb="FFB5D680"/>
        <bgColor rgb="FF000000"/>
      </patternFill>
    </fill>
    <fill>
      <patternFill patternType="solid">
        <fgColor rgb="FFFDCF7E"/>
        <bgColor rgb="FF000000"/>
      </patternFill>
    </fill>
    <fill>
      <patternFill patternType="solid">
        <fgColor rgb="FFADD480"/>
        <bgColor rgb="FF000000"/>
      </patternFill>
    </fill>
    <fill>
      <patternFill patternType="solid">
        <fgColor rgb="FFFDD57F"/>
        <bgColor rgb="FF000000"/>
      </patternFill>
    </fill>
    <fill>
      <patternFill patternType="solid">
        <fgColor rgb="FFFEE983"/>
        <bgColor rgb="FF000000"/>
      </patternFill>
    </fill>
    <fill>
      <patternFill patternType="solid">
        <fgColor rgb="FFFBB379"/>
        <bgColor rgb="FF000000"/>
      </patternFill>
    </fill>
    <fill>
      <patternFill patternType="solid">
        <fgColor rgb="FFF98770"/>
        <bgColor rgb="FF000000"/>
      </patternFill>
    </fill>
    <fill>
      <patternFill patternType="solid">
        <fgColor rgb="FFFA9D75"/>
        <bgColor rgb="FF000000"/>
      </patternFill>
    </fill>
    <fill>
      <patternFill patternType="solid">
        <fgColor rgb="FFF98670"/>
        <bgColor rgb="FF000000"/>
      </patternFill>
    </fill>
    <fill>
      <patternFill patternType="solid">
        <fgColor rgb="FFFBB178"/>
        <bgColor rgb="FF000000"/>
      </patternFill>
    </fill>
    <fill>
      <patternFill patternType="solid">
        <fgColor rgb="FFFDD27F"/>
        <bgColor rgb="FF000000"/>
      </patternFill>
    </fill>
    <fill>
      <patternFill patternType="solid">
        <fgColor rgb="FFC6DB81"/>
        <bgColor rgb="FF000000"/>
      </patternFill>
    </fill>
    <fill>
      <patternFill patternType="solid">
        <fgColor rgb="FFCFDE82"/>
        <bgColor rgb="FF000000"/>
      </patternFill>
    </fill>
    <fill>
      <patternFill patternType="solid">
        <fgColor rgb="FFE0E383"/>
        <bgColor rgb="FF000000"/>
      </patternFill>
    </fill>
    <fill>
      <patternFill patternType="solid">
        <fgColor rgb="FFFCBB7A"/>
        <bgColor rgb="FF000000"/>
      </patternFill>
    </fill>
    <fill>
      <patternFill patternType="solid">
        <fgColor rgb="FFFBB078"/>
        <bgColor rgb="FF000000"/>
      </patternFill>
    </fill>
    <fill>
      <patternFill patternType="solid">
        <fgColor rgb="FFFCEA84"/>
        <bgColor rgb="FF000000"/>
      </patternFill>
    </fill>
    <fill>
      <patternFill patternType="solid">
        <fgColor rgb="FFFEE081"/>
        <bgColor rgb="FF000000"/>
      </patternFill>
    </fill>
    <fill>
      <patternFill patternType="solid">
        <fgColor rgb="FFFBA676"/>
        <bgColor rgb="FF000000"/>
      </patternFill>
    </fill>
    <fill>
      <patternFill patternType="solid">
        <fgColor rgb="FFFFEB84"/>
        <bgColor rgb="FF000000"/>
      </patternFill>
    </fill>
    <fill>
      <patternFill patternType="solid">
        <fgColor rgb="FFF8696B"/>
        <bgColor rgb="FF000000"/>
      </patternFill>
    </fill>
    <fill>
      <patternFill patternType="solid">
        <fgColor rgb="FFFBAB77"/>
        <bgColor rgb="FF000000"/>
      </patternFill>
    </fill>
    <fill>
      <patternFill patternType="solid">
        <fgColor rgb="FFC0D981"/>
        <bgColor rgb="FF000000"/>
      </patternFill>
    </fill>
    <fill>
      <patternFill patternType="solid">
        <fgColor rgb="FFCCDD82"/>
        <bgColor rgb="FF000000"/>
      </patternFill>
    </fill>
    <fill>
      <patternFill patternType="solid">
        <fgColor rgb="FFA3D17F"/>
        <bgColor rgb="FF000000"/>
      </patternFill>
    </fill>
    <fill>
      <patternFill patternType="solid">
        <fgColor rgb="FF8ACA7E"/>
        <bgColor rgb="FF000000"/>
      </patternFill>
    </fill>
    <fill>
      <patternFill patternType="solid">
        <fgColor rgb="FFD4DF82"/>
        <bgColor rgb="FF000000"/>
      </patternFill>
    </fill>
    <fill>
      <patternFill patternType="solid">
        <fgColor rgb="FFF8766D"/>
        <bgColor rgb="FF000000"/>
      </patternFill>
    </fill>
    <fill>
      <patternFill patternType="solid">
        <fgColor rgb="FFDCE182"/>
        <bgColor rgb="FF000000"/>
      </patternFill>
    </fill>
    <fill>
      <patternFill patternType="solid">
        <fgColor rgb="FFC1DA81"/>
        <bgColor rgb="FF000000"/>
      </patternFill>
    </fill>
    <fill>
      <patternFill patternType="solid">
        <fgColor rgb="FFDDE182"/>
        <bgColor rgb="FF000000"/>
      </patternFill>
    </fill>
    <fill>
      <patternFill patternType="solid">
        <fgColor rgb="FFD6DF82"/>
        <bgColor rgb="FF000000"/>
      </patternFill>
    </fill>
    <fill>
      <patternFill patternType="solid">
        <fgColor rgb="FFFBA376"/>
        <bgColor rgb="FF000000"/>
      </patternFill>
    </fill>
    <fill>
      <patternFill patternType="solid">
        <fgColor rgb="FFFCB77A"/>
        <bgColor rgb="FF000000"/>
      </patternFill>
    </fill>
    <fill>
      <patternFill patternType="solid">
        <fgColor rgb="FFFA9A74"/>
        <bgColor rgb="FF000000"/>
      </patternFill>
    </fill>
    <fill>
      <patternFill patternType="solid">
        <fgColor rgb="FFF98D72"/>
        <bgColor rgb="FF000000"/>
      </patternFill>
    </fill>
    <fill>
      <patternFill patternType="solid">
        <fgColor rgb="FFF86C6B"/>
        <bgColor rgb="FF000000"/>
      </patternFill>
    </fill>
    <fill>
      <patternFill patternType="solid">
        <fgColor rgb="FFFCBC7B"/>
        <bgColor rgb="FF000000"/>
      </patternFill>
    </fill>
    <fill>
      <patternFill patternType="solid">
        <fgColor rgb="FF86C87D"/>
        <bgColor rgb="FF000000"/>
      </patternFill>
    </fill>
    <fill>
      <patternFill patternType="solid">
        <fgColor rgb="FFA1D07F"/>
        <bgColor rgb="FF000000"/>
      </patternFill>
    </fill>
    <fill>
      <patternFill patternType="solid">
        <fgColor rgb="FF9ACE7F"/>
        <bgColor rgb="FF000000"/>
      </patternFill>
    </fill>
    <fill>
      <patternFill patternType="solid">
        <fgColor rgb="FFEBE683"/>
        <bgColor rgb="FF000000"/>
      </patternFill>
    </fill>
    <fill>
      <patternFill patternType="solid">
        <fgColor rgb="FFA9D27F"/>
        <bgColor rgb="FF000000"/>
      </patternFill>
    </fill>
    <fill>
      <patternFill patternType="solid">
        <fgColor rgb="FFE9E583"/>
        <bgColor rgb="FF000000"/>
      </patternFill>
    </fill>
    <fill>
      <patternFill patternType="solid">
        <fgColor rgb="FFF97F6F"/>
        <bgColor rgb="FF000000"/>
      </patternFill>
    </fill>
    <fill>
      <patternFill patternType="solid">
        <fgColor rgb="FFB2D580"/>
        <bgColor rgb="FF000000"/>
      </patternFill>
    </fill>
    <fill>
      <patternFill patternType="solid">
        <fgColor rgb="FFFA9673"/>
        <bgColor rgb="FF000000"/>
      </patternFill>
    </fill>
    <fill>
      <patternFill patternType="solid">
        <fgColor rgb="FFC3DA81"/>
        <bgColor rgb="FF000000"/>
      </patternFill>
    </fill>
    <fill>
      <patternFill patternType="solid">
        <fgColor rgb="FFFA9573"/>
        <bgColor rgb="FF000000"/>
      </patternFill>
    </fill>
    <fill>
      <patternFill patternType="solid">
        <fgColor rgb="FFF9EA84"/>
        <bgColor rgb="FF000000"/>
      </patternFill>
    </fill>
    <fill>
      <patternFill patternType="solid">
        <fgColor rgb="FFEBE583"/>
        <bgColor rgb="FF000000"/>
      </patternFill>
    </fill>
    <fill>
      <patternFill patternType="solid">
        <fgColor rgb="FFA5D17F"/>
        <bgColor rgb="FF000000"/>
      </patternFill>
    </fill>
    <fill>
      <patternFill patternType="solid">
        <fgColor rgb="FFBCD881"/>
        <bgColor rgb="FF000000"/>
      </patternFill>
    </fill>
    <fill>
      <patternFill patternType="solid">
        <fgColor rgb="FFBAD881"/>
        <bgColor rgb="FF000000"/>
      </patternFill>
    </fill>
    <fill>
      <patternFill patternType="solid">
        <fgColor rgb="FFF87A6E"/>
        <bgColor rgb="FF000000"/>
      </patternFill>
    </fill>
    <fill>
      <patternFill patternType="solid">
        <fgColor rgb="FFC2DA81"/>
        <bgColor rgb="FF000000"/>
      </patternFill>
    </fill>
    <fill>
      <patternFill patternType="solid">
        <fgColor rgb="FFFEE082"/>
        <bgColor rgb="FF000000"/>
      </patternFill>
    </fill>
    <fill>
      <patternFill patternType="solid">
        <fgColor rgb="FFC5DA81"/>
        <bgColor rgb="FF000000"/>
      </patternFill>
    </fill>
    <fill>
      <patternFill patternType="solid">
        <fgColor rgb="FFAFD480"/>
        <bgColor rgb="FF000000"/>
      </patternFill>
    </fill>
    <fill>
      <patternFill patternType="solid">
        <fgColor rgb="FFE7E583"/>
        <bgColor rgb="FF000000"/>
      </patternFill>
    </fill>
    <fill>
      <patternFill patternType="solid">
        <fgColor rgb="FFA0D07F"/>
        <bgColor rgb="FF000000"/>
      </patternFill>
    </fill>
    <fill>
      <patternFill patternType="solid">
        <fgColor rgb="FFFBAF78"/>
        <bgColor rgb="FF000000"/>
      </patternFill>
    </fill>
    <fill>
      <patternFill patternType="solid">
        <fgColor rgb="FFFDCB7E"/>
        <bgColor rgb="FF000000"/>
      </patternFill>
    </fill>
    <fill>
      <patternFill patternType="solid">
        <fgColor rgb="FFFBA777"/>
        <bgColor rgb="FF000000"/>
      </patternFill>
    </fill>
    <fill>
      <patternFill patternType="solid">
        <fgColor rgb="FFB9D780"/>
        <bgColor rgb="FF000000"/>
      </patternFill>
    </fill>
    <fill>
      <patternFill patternType="solid">
        <fgColor rgb="FF83C87D"/>
        <bgColor rgb="FF000000"/>
      </patternFill>
    </fill>
    <fill>
      <patternFill patternType="solid">
        <fgColor rgb="FF63BE7B"/>
        <bgColor rgb="FF000000"/>
      </patternFill>
    </fill>
    <fill>
      <patternFill patternType="solid">
        <fgColor rgb="FF9ECF7F"/>
        <bgColor rgb="FF000000"/>
      </patternFill>
    </fill>
    <fill>
      <patternFill patternType="solid">
        <fgColor rgb="FFFBA075"/>
        <bgColor rgb="FF000000"/>
      </patternFill>
    </fill>
    <fill>
      <patternFill patternType="solid">
        <fgColor rgb="FFFDCE7E"/>
        <bgColor rgb="FF000000"/>
      </patternFill>
    </fill>
    <fill>
      <patternFill patternType="solid">
        <fgColor rgb="FFD3DF82"/>
        <bgColor rgb="FF000000"/>
      </patternFill>
    </fill>
    <fill>
      <patternFill patternType="solid">
        <fgColor rgb="FFF98971"/>
        <bgColor rgb="FF000000"/>
      </patternFill>
    </fill>
    <fill>
      <patternFill patternType="solid">
        <fgColor rgb="FFABD380"/>
        <bgColor rgb="FF000000"/>
      </patternFill>
    </fill>
    <fill>
      <patternFill patternType="solid">
        <fgColor rgb="FF7AC57D"/>
        <bgColor rgb="FF000000"/>
      </patternFill>
    </fill>
    <fill>
      <patternFill patternType="solid">
        <fgColor rgb="FFFBA275"/>
        <bgColor rgb="FF000000"/>
      </patternFill>
    </fill>
    <fill>
      <patternFill patternType="solid">
        <fgColor rgb="FFFCBC7A"/>
        <bgColor rgb="FF000000"/>
      </patternFill>
    </fill>
    <fill>
      <patternFill patternType="solid">
        <fgColor rgb="FFFBA576"/>
        <bgColor rgb="FF000000"/>
      </patternFill>
    </fill>
    <fill>
      <patternFill patternType="solid">
        <fgColor rgb="FFF98B71"/>
        <bgColor rgb="FF000000"/>
      </patternFill>
    </fill>
    <fill>
      <patternFill patternType="solid">
        <fgColor rgb="FF8FCB7E"/>
        <bgColor rgb="FF000000"/>
      </patternFill>
    </fill>
    <fill>
      <patternFill patternType="solid">
        <fgColor rgb="FFFBA977"/>
        <bgColor rgb="FF000000"/>
      </patternFill>
    </fill>
    <fill>
      <patternFill patternType="solid">
        <fgColor rgb="FFFA8F72"/>
        <bgColor rgb="FF000000"/>
      </patternFill>
    </fill>
    <fill>
      <patternFill patternType="solid">
        <fgColor rgb="FFFA9273"/>
        <bgColor rgb="FF000000"/>
      </patternFill>
    </fill>
    <fill>
      <patternFill patternType="solid">
        <fgColor rgb="FFFBAC78"/>
        <bgColor rgb="FF000000"/>
      </patternFill>
    </fill>
    <fill>
      <patternFill patternType="solid">
        <fgColor rgb="FF8ECB7E"/>
        <bgColor rgb="FF000000"/>
      </patternFill>
    </fill>
    <fill>
      <patternFill patternType="solid">
        <fgColor rgb="FFA7D27F"/>
        <bgColor rgb="FF000000"/>
      </patternFill>
    </fill>
    <fill>
      <patternFill patternType="solid">
        <fgColor rgb="FFF8746D"/>
        <bgColor rgb="FF000000"/>
      </patternFill>
    </fill>
    <fill>
      <patternFill patternType="solid">
        <fgColor rgb="FF94CC7E"/>
        <bgColor rgb="FF000000"/>
      </patternFill>
    </fill>
    <fill>
      <patternFill patternType="solid">
        <fgColor rgb="FF87C97E"/>
        <bgColor rgb="FF000000"/>
      </patternFill>
    </fill>
    <fill>
      <patternFill patternType="solid">
        <fgColor rgb="FF82C77D"/>
        <bgColor rgb="FF000000"/>
      </patternFill>
    </fill>
    <fill>
      <patternFill patternType="solid">
        <fgColor rgb="FFAED480"/>
        <bgColor rgb="FF000000"/>
      </patternFill>
    </fill>
    <fill>
      <patternFill patternType="solid">
        <fgColor rgb="FFF87B6E"/>
        <bgColor rgb="FF000000"/>
      </patternFill>
    </fill>
    <fill>
      <patternFill patternType="solid">
        <fgColor rgb="FFBAD780"/>
        <bgColor rgb="FF000000"/>
      </patternFill>
    </fill>
    <fill>
      <patternFill patternType="solid">
        <fgColor rgb="FFF86E6C"/>
        <bgColor rgb="FF000000"/>
      </patternFill>
    </fill>
    <fill>
      <patternFill patternType="solid">
        <fgColor rgb="FFB3D680"/>
        <bgColor rgb="FF000000"/>
      </patternFill>
    </fill>
  </fills>
  <borders count="8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78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49" fontId="4" fillId="0" borderId="0" xfId="1" applyNumberFormat="1" applyFont="1"/>
    <xf numFmtId="0" fontId="5" fillId="0" borderId="1" xfId="0" applyFont="1" applyFill="1" applyBorder="1" applyAlignment="1"/>
    <xf numFmtId="1" fontId="1" fillId="0" borderId="2" xfId="0" applyNumberFormat="1" applyFont="1" applyFill="1" applyBorder="1" applyAlignment="1"/>
    <xf numFmtId="0" fontId="1" fillId="0" borderId="2" xfId="0" applyFont="1" applyFill="1" applyBorder="1" applyAlignment="1"/>
    <xf numFmtId="2" fontId="1" fillId="0" borderId="2" xfId="0" applyNumberFormat="1" applyFont="1" applyFill="1" applyBorder="1" applyAlignment="1"/>
    <xf numFmtId="164" fontId="2" fillId="0" borderId="3" xfId="0" applyNumberFormat="1" applyFont="1" applyFill="1" applyBorder="1" applyAlignment="1"/>
    <xf numFmtId="0" fontId="7" fillId="0" borderId="0" xfId="2" applyFont="1"/>
    <xf numFmtId="1" fontId="1" fillId="0" borderId="0" xfId="1" applyNumberFormat="1"/>
    <xf numFmtId="1" fontId="8" fillId="2" borderId="0" xfId="0" applyNumberFormat="1" applyFont="1" applyFill="1"/>
    <xf numFmtId="1" fontId="8" fillId="3" borderId="0" xfId="0" applyNumberFormat="1" applyFont="1" applyFill="1"/>
    <xf numFmtId="1" fontId="8" fillId="4" borderId="0" xfId="0" applyNumberFormat="1" applyFont="1" applyFill="1"/>
    <xf numFmtId="1" fontId="8" fillId="5" borderId="0" xfId="0" applyNumberFormat="1" applyFont="1" applyFill="1"/>
    <xf numFmtId="1" fontId="8" fillId="6" borderId="0" xfId="0" applyNumberFormat="1" applyFont="1" applyFill="1"/>
    <xf numFmtId="1" fontId="8" fillId="7" borderId="0" xfId="0" applyNumberFormat="1" applyFont="1" applyFill="1"/>
    <xf numFmtId="1" fontId="8" fillId="8" borderId="0" xfId="0" applyNumberFormat="1" applyFont="1" applyFill="1"/>
    <xf numFmtId="1" fontId="8" fillId="9" borderId="0" xfId="0" applyNumberFormat="1" applyFont="1" applyFill="1"/>
    <xf numFmtId="1" fontId="8" fillId="10" borderId="0" xfId="0" applyNumberFormat="1" applyFont="1" applyFill="1"/>
    <xf numFmtId="1" fontId="8" fillId="11" borderId="0" xfId="0" applyNumberFormat="1" applyFont="1" applyFill="1"/>
    <xf numFmtId="1" fontId="8" fillId="12" borderId="0" xfId="0" applyNumberFormat="1" applyFont="1" applyFill="1"/>
    <xf numFmtId="1" fontId="8" fillId="13" borderId="0" xfId="0" applyNumberFormat="1" applyFont="1" applyFill="1"/>
    <xf numFmtId="1" fontId="8" fillId="14" borderId="0" xfId="0" applyNumberFormat="1" applyFont="1" applyFill="1"/>
    <xf numFmtId="1" fontId="8" fillId="15" borderId="0" xfId="0" applyNumberFormat="1" applyFont="1" applyFill="1"/>
    <xf numFmtId="1" fontId="8" fillId="16" borderId="0" xfId="0" applyNumberFormat="1" applyFont="1" applyFill="1"/>
    <xf numFmtId="1" fontId="8" fillId="17" borderId="0" xfId="0" applyNumberFormat="1" applyFont="1" applyFill="1"/>
    <xf numFmtId="1" fontId="8" fillId="18" borderId="0" xfId="0" applyNumberFormat="1" applyFont="1" applyFill="1"/>
    <xf numFmtId="1" fontId="8" fillId="19" borderId="0" xfId="0" applyNumberFormat="1" applyFont="1" applyFill="1"/>
    <xf numFmtId="1" fontId="8" fillId="20" borderId="0" xfId="0" applyNumberFormat="1" applyFont="1" applyFill="1"/>
    <xf numFmtId="1" fontId="8" fillId="21" borderId="0" xfId="0" applyNumberFormat="1" applyFont="1" applyFill="1"/>
    <xf numFmtId="1" fontId="8" fillId="22" borderId="0" xfId="0" applyNumberFormat="1" applyFont="1" applyFill="1"/>
    <xf numFmtId="1" fontId="8" fillId="23" borderId="0" xfId="0" applyNumberFormat="1" applyFont="1" applyFill="1"/>
    <xf numFmtId="1" fontId="8" fillId="24" borderId="0" xfId="0" applyNumberFormat="1" applyFont="1" applyFill="1"/>
    <xf numFmtId="1" fontId="8" fillId="25" borderId="0" xfId="0" applyNumberFormat="1" applyFont="1" applyFill="1"/>
    <xf numFmtId="1" fontId="8" fillId="26" borderId="0" xfId="0" applyNumberFormat="1" applyFont="1" applyFill="1"/>
    <xf numFmtId="1" fontId="8" fillId="27" borderId="0" xfId="0" applyNumberFormat="1" applyFont="1" applyFill="1"/>
    <xf numFmtId="1" fontId="8" fillId="28" borderId="0" xfId="0" applyNumberFormat="1" applyFont="1" applyFill="1"/>
    <xf numFmtId="1" fontId="8" fillId="29" borderId="0" xfId="0" applyNumberFormat="1" applyFont="1" applyFill="1"/>
    <xf numFmtId="1" fontId="8" fillId="30" borderId="0" xfId="0" applyNumberFormat="1" applyFont="1" applyFill="1"/>
    <xf numFmtId="1" fontId="8" fillId="31" borderId="0" xfId="0" applyNumberFormat="1" applyFont="1" applyFill="1"/>
    <xf numFmtId="1" fontId="8" fillId="32" borderId="0" xfId="0" applyNumberFormat="1" applyFont="1" applyFill="1"/>
    <xf numFmtId="1" fontId="8" fillId="33" borderId="0" xfId="0" applyNumberFormat="1" applyFont="1" applyFill="1"/>
    <xf numFmtId="1" fontId="8" fillId="34" borderId="0" xfId="0" applyNumberFormat="1" applyFont="1" applyFill="1"/>
    <xf numFmtId="1" fontId="8" fillId="35" borderId="0" xfId="0" applyNumberFormat="1" applyFont="1" applyFill="1"/>
    <xf numFmtId="1" fontId="8" fillId="36" borderId="0" xfId="0" applyNumberFormat="1" applyFont="1" applyFill="1"/>
    <xf numFmtId="1" fontId="8" fillId="37" borderId="0" xfId="0" applyNumberFormat="1" applyFont="1" applyFill="1"/>
    <xf numFmtId="1" fontId="8" fillId="38" borderId="0" xfId="0" applyNumberFormat="1" applyFont="1" applyFill="1"/>
    <xf numFmtId="1" fontId="8" fillId="39" borderId="0" xfId="0" applyNumberFormat="1" applyFont="1" applyFill="1"/>
    <xf numFmtId="1" fontId="8" fillId="40" borderId="0" xfId="0" applyNumberFormat="1" applyFont="1" applyFill="1"/>
    <xf numFmtId="1" fontId="8" fillId="41" borderId="0" xfId="0" applyNumberFormat="1" applyFont="1" applyFill="1"/>
    <xf numFmtId="1" fontId="8" fillId="42" borderId="0" xfId="0" applyNumberFormat="1" applyFont="1" applyFill="1"/>
    <xf numFmtId="1" fontId="8" fillId="43" borderId="0" xfId="0" applyNumberFormat="1" applyFont="1" applyFill="1"/>
    <xf numFmtId="1" fontId="8" fillId="44" borderId="0" xfId="0" applyNumberFormat="1" applyFont="1" applyFill="1"/>
    <xf numFmtId="1" fontId="8" fillId="45" borderId="0" xfId="0" applyNumberFormat="1" applyFont="1" applyFill="1"/>
    <xf numFmtId="1" fontId="8" fillId="46" borderId="0" xfId="0" applyNumberFormat="1" applyFont="1" applyFill="1"/>
    <xf numFmtId="1" fontId="8" fillId="47" borderId="0" xfId="0" applyNumberFormat="1" applyFont="1" applyFill="1"/>
    <xf numFmtId="1" fontId="8" fillId="48" borderId="0" xfId="0" applyNumberFormat="1" applyFont="1" applyFill="1"/>
    <xf numFmtId="1" fontId="8" fillId="49" borderId="0" xfId="0" applyNumberFormat="1" applyFont="1" applyFill="1"/>
    <xf numFmtId="1" fontId="8" fillId="50" borderId="0" xfId="0" applyNumberFormat="1" applyFont="1" applyFill="1"/>
    <xf numFmtId="1" fontId="8" fillId="51" borderId="0" xfId="0" applyNumberFormat="1" applyFont="1" applyFill="1"/>
    <xf numFmtId="1" fontId="8" fillId="52" borderId="0" xfId="0" applyNumberFormat="1" applyFont="1" applyFill="1"/>
    <xf numFmtId="1" fontId="8" fillId="53" borderId="0" xfId="0" applyNumberFormat="1" applyFont="1" applyFill="1"/>
    <xf numFmtId="1" fontId="8" fillId="54" borderId="0" xfId="0" applyNumberFormat="1" applyFont="1" applyFill="1"/>
    <xf numFmtId="1" fontId="8" fillId="55" borderId="0" xfId="0" applyNumberFormat="1" applyFont="1" applyFill="1"/>
    <xf numFmtId="1" fontId="8" fillId="56" borderId="0" xfId="0" applyNumberFormat="1" applyFont="1" applyFill="1"/>
    <xf numFmtId="1" fontId="8" fillId="57" borderId="0" xfId="0" applyNumberFormat="1" applyFont="1" applyFill="1"/>
    <xf numFmtId="1" fontId="8" fillId="58" borderId="0" xfId="0" applyNumberFormat="1" applyFont="1" applyFill="1"/>
    <xf numFmtId="1" fontId="8" fillId="59" borderId="0" xfId="0" applyNumberFormat="1" applyFont="1" applyFill="1"/>
    <xf numFmtId="1" fontId="8" fillId="60" borderId="0" xfId="0" applyNumberFormat="1" applyFont="1" applyFill="1"/>
    <xf numFmtId="1" fontId="8" fillId="61" borderId="0" xfId="0" applyNumberFormat="1" applyFont="1" applyFill="1"/>
    <xf numFmtId="1" fontId="8" fillId="62" borderId="0" xfId="0" applyNumberFormat="1" applyFont="1" applyFill="1"/>
    <xf numFmtId="1" fontId="8" fillId="63" borderId="0" xfId="0" applyNumberFormat="1" applyFont="1" applyFill="1"/>
    <xf numFmtId="1" fontId="8" fillId="64" borderId="0" xfId="0" applyNumberFormat="1" applyFont="1" applyFill="1"/>
    <xf numFmtId="1" fontId="8" fillId="65" borderId="0" xfId="0" applyNumberFormat="1" applyFont="1" applyFill="1"/>
    <xf numFmtId="1" fontId="8" fillId="66" borderId="0" xfId="0" applyNumberFormat="1" applyFont="1" applyFill="1"/>
    <xf numFmtId="1" fontId="8" fillId="67" borderId="0" xfId="0" applyNumberFormat="1" applyFont="1" applyFill="1"/>
    <xf numFmtId="1" fontId="8" fillId="68" borderId="0" xfId="0" applyNumberFormat="1" applyFont="1" applyFill="1"/>
    <xf numFmtId="1" fontId="8" fillId="69" borderId="0" xfId="0" applyNumberFormat="1" applyFont="1" applyFill="1"/>
    <xf numFmtId="1" fontId="8" fillId="70" borderId="0" xfId="0" applyNumberFormat="1" applyFont="1" applyFill="1"/>
    <xf numFmtId="1" fontId="8" fillId="71" borderId="0" xfId="0" applyNumberFormat="1" applyFont="1" applyFill="1"/>
    <xf numFmtId="1" fontId="8" fillId="72" borderId="0" xfId="0" applyNumberFormat="1" applyFont="1" applyFill="1"/>
    <xf numFmtId="1" fontId="8" fillId="73" borderId="0" xfId="0" applyNumberFormat="1" applyFont="1" applyFill="1"/>
    <xf numFmtId="1" fontId="8" fillId="74" borderId="0" xfId="0" applyNumberFormat="1" applyFont="1" applyFill="1"/>
    <xf numFmtId="1" fontId="8" fillId="75" borderId="0" xfId="0" applyNumberFormat="1" applyFont="1" applyFill="1"/>
    <xf numFmtId="1" fontId="8" fillId="76" borderId="0" xfId="0" applyNumberFormat="1" applyFont="1" applyFill="1"/>
    <xf numFmtId="1" fontId="8" fillId="77" borderId="0" xfId="0" applyNumberFormat="1" applyFont="1" applyFill="1"/>
    <xf numFmtId="1" fontId="8" fillId="78" borderId="0" xfId="0" applyNumberFormat="1" applyFont="1" applyFill="1"/>
    <xf numFmtId="1" fontId="8" fillId="79" borderId="0" xfId="0" applyNumberFormat="1" applyFont="1" applyFill="1"/>
    <xf numFmtId="1" fontId="8" fillId="80" borderId="0" xfId="0" applyNumberFormat="1" applyFont="1" applyFill="1"/>
    <xf numFmtId="1" fontId="8" fillId="81" borderId="0" xfId="0" applyNumberFormat="1" applyFont="1" applyFill="1"/>
    <xf numFmtId="1" fontId="8" fillId="82" borderId="0" xfId="0" applyNumberFormat="1" applyFont="1" applyFill="1"/>
    <xf numFmtId="1" fontId="8" fillId="83" borderId="0" xfId="0" applyNumberFormat="1" applyFont="1" applyFill="1"/>
    <xf numFmtId="1" fontId="8" fillId="84" borderId="0" xfId="0" applyNumberFormat="1" applyFont="1" applyFill="1"/>
    <xf numFmtId="1" fontId="8" fillId="85" borderId="0" xfId="0" applyNumberFormat="1" applyFont="1" applyFill="1"/>
    <xf numFmtId="1" fontId="8" fillId="86" borderId="0" xfId="0" applyNumberFormat="1" applyFont="1" applyFill="1"/>
    <xf numFmtId="1" fontId="8" fillId="87" borderId="0" xfId="0" applyNumberFormat="1" applyFont="1" applyFill="1"/>
    <xf numFmtId="1" fontId="8" fillId="88" borderId="0" xfId="0" applyNumberFormat="1" applyFont="1" applyFill="1"/>
    <xf numFmtId="1" fontId="8" fillId="89" borderId="0" xfId="0" applyNumberFormat="1" applyFont="1" applyFill="1"/>
    <xf numFmtId="1" fontId="8" fillId="90" borderId="0" xfId="0" applyNumberFormat="1" applyFont="1" applyFill="1"/>
    <xf numFmtId="1" fontId="8" fillId="91" borderId="0" xfId="0" applyNumberFormat="1" applyFont="1" applyFill="1"/>
    <xf numFmtId="1" fontId="8" fillId="92" borderId="0" xfId="0" applyNumberFormat="1" applyFont="1" applyFill="1"/>
    <xf numFmtId="1" fontId="8" fillId="93" borderId="0" xfId="0" applyNumberFormat="1" applyFont="1" applyFill="1"/>
    <xf numFmtId="1" fontId="8" fillId="94" borderId="0" xfId="0" applyNumberFormat="1" applyFont="1" applyFill="1"/>
    <xf numFmtId="1" fontId="8" fillId="95" borderId="0" xfId="0" applyNumberFormat="1" applyFont="1" applyFill="1"/>
    <xf numFmtId="1" fontId="8" fillId="96" borderId="0" xfId="0" applyNumberFormat="1" applyFont="1" applyFill="1"/>
    <xf numFmtId="1" fontId="8" fillId="97" borderId="0" xfId="0" applyNumberFormat="1" applyFont="1" applyFill="1"/>
    <xf numFmtId="1" fontId="8" fillId="98" borderId="0" xfId="0" applyNumberFormat="1" applyFont="1" applyFill="1"/>
    <xf numFmtId="1" fontId="8" fillId="99" borderId="0" xfId="0" applyNumberFormat="1" applyFont="1" applyFill="1"/>
    <xf numFmtId="1" fontId="8" fillId="100" borderId="0" xfId="0" applyNumberFormat="1" applyFont="1" applyFill="1"/>
    <xf numFmtId="1" fontId="8" fillId="101" borderId="0" xfId="0" applyNumberFormat="1" applyFont="1" applyFill="1"/>
    <xf numFmtId="1" fontId="8" fillId="102" borderId="0" xfId="0" applyNumberFormat="1" applyFont="1" applyFill="1"/>
    <xf numFmtId="1" fontId="8" fillId="103" borderId="0" xfId="0" applyNumberFormat="1" applyFont="1" applyFill="1"/>
    <xf numFmtId="1" fontId="8" fillId="104" borderId="0" xfId="0" applyNumberFormat="1" applyFont="1" applyFill="1"/>
    <xf numFmtId="1" fontId="8" fillId="105" borderId="0" xfId="0" applyNumberFormat="1" applyFont="1" applyFill="1"/>
    <xf numFmtId="1" fontId="8" fillId="106" borderId="0" xfId="0" applyNumberFormat="1" applyFont="1" applyFill="1"/>
    <xf numFmtId="1" fontId="8" fillId="107" borderId="0" xfId="0" applyNumberFormat="1" applyFont="1" applyFill="1"/>
    <xf numFmtId="1" fontId="8" fillId="108" borderId="0" xfId="0" applyNumberFormat="1" applyFont="1" applyFill="1"/>
    <xf numFmtId="1" fontId="8" fillId="109" borderId="0" xfId="0" applyNumberFormat="1" applyFont="1" applyFill="1"/>
    <xf numFmtId="1" fontId="8" fillId="110" borderId="0" xfId="0" applyNumberFormat="1" applyFont="1" applyFill="1"/>
    <xf numFmtId="1" fontId="8" fillId="111" borderId="0" xfId="0" applyNumberFormat="1" applyFont="1" applyFill="1"/>
    <xf numFmtId="1" fontId="8" fillId="112" borderId="0" xfId="0" applyNumberFormat="1" applyFont="1" applyFill="1"/>
    <xf numFmtId="1" fontId="8" fillId="113" borderId="0" xfId="0" applyNumberFormat="1" applyFont="1" applyFill="1"/>
    <xf numFmtId="1" fontId="8" fillId="114" borderId="0" xfId="0" applyNumberFormat="1" applyFont="1" applyFill="1"/>
    <xf numFmtId="1" fontId="8" fillId="115" borderId="0" xfId="0" applyNumberFormat="1" applyFont="1" applyFill="1"/>
    <xf numFmtId="1" fontId="8" fillId="116" borderId="0" xfId="0" applyNumberFormat="1" applyFont="1" applyFill="1"/>
    <xf numFmtId="1" fontId="8" fillId="117" borderId="0" xfId="0" applyNumberFormat="1" applyFont="1" applyFill="1"/>
    <xf numFmtId="1" fontId="8" fillId="118" borderId="0" xfId="0" applyNumberFormat="1" applyFont="1" applyFill="1"/>
    <xf numFmtId="1" fontId="8" fillId="119" borderId="0" xfId="0" applyNumberFormat="1" applyFont="1" applyFill="1"/>
    <xf numFmtId="1" fontId="8" fillId="120" borderId="0" xfId="0" applyNumberFormat="1" applyFont="1" applyFill="1"/>
    <xf numFmtId="1" fontId="8" fillId="121" borderId="0" xfId="0" applyNumberFormat="1" applyFont="1" applyFill="1"/>
    <xf numFmtId="1" fontId="8" fillId="122" borderId="0" xfId="0" applyNumberFormat="1" applyFont="1" applyFill="1"/>
    <xf numFmtId="1" fontId="8" fillId="123" borderId="0" xfId="0" applyNumberFormat="1" applyFont="1" applyFill="1"/>
    <xf numFmtId="1" fontId="8" fillId="124" borderId="0" xfId="0" applyNumberFormat="1" applyFont="1" applyFill="1"/>
    <xf numFmtId="1" fontId="8" fillId="125" borderId="0" xfId="0" applyNumberFormat="1" applyFont="1" applyFill="1"/>
    <xf numFmtId="1" fontId="8" fillId="126" borderId="0" xfId="0" applyNumberFormat="1" applyFont="1" applyFill="1"/>
    <xf numFmtId="1" fontId="8" fillId="127" borderId="0" xfId="0" applyNumberFormat="1" applyFont="1" applyFill="1"/>
    <xf numFmtId="1" fontId="8" fillId="128" borderId="0" xfId="0" applyNumberFormat="1" applyFont="1" applyFill="1"/>
    <xf numFmtId="1" fontId="8" fillId="129" borderId="0" xfId="0" applyNumberFormat="1" applyFont="1" applyFill="1"/>
    <xf numFmtId="1" fontId="8" fillId="130" borderId="0" xfId="0" applyNumberFormat="1" applyFont="1" applyFill="1"/>
    <xf numFmtId="1" fontId="8" fillId="131" borderId="0" xfId="0" applyNumberFormat="1" applyFont="1" applyFill="1"/>
    <xf numFmtId="1" fontId="8" fillId="132" borderId="0" xfId="0" applyNumberFormat="1" applyFont="1" applyFill="1"/>
    <xf numFmtId="1" fontId="8" fillId="133" borderId="0" xfId="0" applyNumberFormat="1" applyFont="1" applyFill="1"/>
    <xf numFmtId="1" fontId="8" fillId="134" borderId="0" xfId="0" applyNumberFormat="1" applyFont="1" applyFill="1"/>
    <xf numFmtId="1" fontId="8" fillId="135" borderId="0" xfId="0" applyNumberFormat="1" applyFont="1" applyFill="1"/>
    <xf numFmtId="1" fontId="8" fillId="136" borderId="0" xfId="0" applyNumberFormat="1" applyFont="1" applyFill="1"/>
    <xf numFmtId="1" fontId="8" fillId="137" borderId="0" xfId="0" applyNumberFormat="1" applyFont="1" applyFill="1"/>
    <xf numFmtId="1" fontId="8" fillId="138" borderId="0" xfId="0" applyNumberFormat="1" applyFont="1" applyFill="1"/>
    <xf numFmtId="1" fontId="8" fillId="139" borderId="0" xfId="0" applyNumberFormat="1" applyFont="1" applyFill="1"/>
    <xf numFmtId="1" fontId="8" fillId="140" borderId="0" xfId="0" applyNumberFormat="1" applyFont="1" applyFill="1"/>
    <xf numFmtId="1" fontId="8" fillId="141" borderId="0" xfId="0" applyNumberFormat="1" applyFont="1" applyFill="1"/>
    <xf numFmtId="1" fontId="8" fillId="142" borderId="0" xfId="0" applyNumberFormat="1" applyFont="1" applyFill="1"/>
    <xf numFmtId="1" fontId="8" fillId="143" borderId="0" xfId="0" applyNumberFormat="1" applyFont="1" applyFill="1"/>
    <xf numFmtId="1" fontId="8" fillId="144" borderId="0" xfId="0" applyNumberFormat="1" applyFont="1" applyFill="1"/>
    <xf numFmtId="1" fontId="8" fillId="145" borderId="0" xfId="0" applyNumberFormat="1" applyFont="1" applyFill="1"/>
    <xf numFmtId="1" fontId="8" fillId="146" borderId="0" xfId="0" applyNumberFormat="1" applyFont="1" applyFill="1"/>
    <xf numFmtId="1" fontId="8" fillId="147" borderId="0" xfId="0" applyNumberFormat="1" applyFont="1" applyFill="1"/>
    <xf numFmtId="1" fontId="8" fillId="148" borderId="0" xfId="0" applyNumberFormat="1" applyFont="1" applyFill="1"/>
    <xf numFmtId="1" fontId="8" fillId="149" borderId="0" xfId="0" applyNumberFormat="1" applyFont="1" applyFill="1"/>
    <xf numFmtId="1" fontId="8" fillId="150" borderId="0" xfId="0" applyNumberFormat="1" applyFont="1" applyFill="1"/>
    <xf numFmtId="1" fontId="8" fillId="151" borderId="0" xfId="0" applyNumberFormat="1" applyFont="1" applyFill="1"/>
    <xf numFmtId="1" fontId="8" fillId="152" borderId="0" xfId="0" applyNumberFormat="1" applyFont="1" applyFill="1"/>
    <xf numFmtId="1" fontId="8" fillId="153" borderId="0" xfId="0" applyNumberFormat="1" applyFont="1" applyFill="1"/>
    <xf numFmtId="1" fontId="8" fillId="154" borderId="0" xfId="0" applyNumberFormat="1" applyFont="1" applyFill="1"/>
    <xf numFmtId="1" fontId="8" fillId="155" borderId="0" xfId="0" applyNumberFormat="1" applyFont="1" applyFill="1"/>
    <xf numFmtId="1" fontId="8" fillId="156" borderId="0" xfId="0" applyNumberFormat="1" applyFont="1" applyFill="1"/>
    <xf numFmtId="1" fontId="8" fillId="157" borderId="0" xfId="0" applyNumberFormat="1" applyFont="1" applyFill="1"/>
    <xf numFmtId="1" fontId="8" fillId="158" borderId="0" xfId="0" applyNumberFormat="1" applyFont="1" applyFill="1"/>
    <xf numFmtId="1" fontId="8" fillId="159" borderId="0" xfId="0" applyNumberFormat="1" applyFont="1" applyFill="1"/>
    <xf numFmtId="1" fontId="8" fillId="160" borderId="0" xfId="0" applyNumberFormat="1" applyFont="1" applyFill="1"/>
    <xf numFmtId="1" fontId="8" fillId="161" borderId="0" xfId="0" applyNumberFormat="1" applyFont="1" applyFill="1"/>
    <xf numFmtId="1" fontId="8" fillId="162" borderId="0" xfId="0" applyNumberFormat="1" applyFont="1" applyFill="1"/>
    <xf numFmtId="1" fontId="8" fillId="163" borderId="0" xfId="0" applyNumberFormat="1" applyFont="1" applyFill="1"/>
    <xf numFmtId="1" fontId="8" fillId="164" borderId="0" xfId="0" applyNumberFormat="1" applyFont="1" applyFill="1"/>
    <xf numFmtId="1" fontId="8" fillId="165" borderId="0" xfId="0" applyNumberFormat="1" applyFont="1" applyFill="1"/>
    <xf numFmtId="1" fontId="8" fillId="166" borderId="0" xfId="0" applyNumberFormat="1" applyFont="1" applyFill="1"/>
    <xf numFmtId="1" fontId="8" fillId="167" borderId="0" xfId="0" applyNumberFormat="1" applyFont="1" applyFill="1"/>
    <xf numFmtId="1" fontId="8" fillId="168" borderId="0" xfId="0" applyNumberFormat="1" applyFont="1" applyFill="1"/>
    <xf numFmtId="1" fontId="8" fillId="169" borderId="0" xfId="0" applyNumberFormat="1" applyFont="1" applyFill="1"/>
    <xf numFmtId="1" fontId="8" fillId="170" borderId="0" xfId="0" applyNumberFormat="1" applyFont="1" applyFill="1"/>
    <xf numFmtId="1" fontId="8" fillId="171" borderId="0" xfId="0" applyNumberFormat="1" applyFont="1" applyFill="1"/>
    <xf numFmtId="1" fontId="8" fillId="172" borderId="0" xfId="0" applyNumberFormat="1" applyFont="1" applyFill="1"/>
    <xf numFmtId="1" fontId="8" fillId="173" borderId="0" xfId="0" applyNumberFormat="1" applyFont="1" applyFill="1"/>
    <xf numFmtId="1" fontId="8" fillId="174" borderId="0" xfId="0" applyNumberFormat="1" applyFont="1" applyFill="1"/>
    <xf numFmtId="1" fontId="8" fillId="175" borderId="0" xfId="0" applyNumberFormat="1" applyFont="1" applyFill="1"/>
    <xf numFmtId="1" fontId="8" fillId="176" borderId="0" xfId="0" applyNumberFormat="1" applyFont="1" applyFill="1"/>
    <xf numFmtId="1" fontId="8" fillId="177" borderId="0" xfId="0" applyNumberFormat="1" applyFont="1" applyFill="1"/>
    <xf numFmtId="1" fontId="8" fillId="178" borderId="0" xfId="0" applyNumberFormat="1" applyFont="1" applyFill="1"/>
    <xf numFmtId="1" fontId="8" fillId="179" borderId="0" xfId="0" applyNumberFormat="1" applyFont="1" applyFill="1"/>
    <xf numFmtId="1" fontId="8" fillId="180" borderId="0" xfId="0" applyNumberFormat="1" applyFont="1" applyFill="1"/>
    <xf numFmtId="1" fontId="8" fillId="181" borderId="0" xfId="0" applyNumberFormat="1" applyFont="1" applyFill="1"/>
    <xf numFmtId="1" fontId="8" fillId="182" borderId="0" xfId="0" applyNumberFormat="1" applyFont="1" applyFill="1"/>
    <xf numFmtId="1" fontId="8" fillId="183" borderId="0" xfId="0" applyNumberFormat="1" applyFont="1" applyFill="1"/>
    <xf numFmtId="1" fontId="8" fillId="184" borderId="0" xfId="0" applyNumberFormat="1" applyFont="1" applyFill="1"/>
    <xf numFmtId="1" fontId="8" fillId="185" borderId="0" xfId="0" applyNumberFormat="1" applyFont="1" applyFill="1"/>
    <xf numFmtId="1" fontId="8" fillId="186" borderId="0" xfId="0" applyNumberFormat="1" applyFont="1" applyFill="1"/>
    <xf numFmtId="1" fontId="8" fillId="187" borderId="0" xfId="0" applyNumberFormat="1" applyFont="1" applyFill="1"/>
    <xf numFmtId="1" fontId="8" fillId="188" borderId="0" xfId="0" applyNumberFormat="1" applyFont="1" applyFill="1"/>
    <xf numFmtId="1" fontId="8" fillId="189" borderId="0" xfId="0" applyNumberFormat="1" applyFont="1" applyFill="1"/>
    <xf numFmtId="1" fontId="8" fillId="190" borderId="0" xfId="0" applyNumberFormat="1" applyFont="1" applyFill="1"/>
    <xf numFmtId="1" fontId="8" fillId="191" borderId="0" xfId="0" applyNumberFormat="1" applyFont="1" applyFill="1"/>
    <xf numFmtId="1" fontId="8" fillId="192" borderId="0" xfId="0" applyNumberFormat="1" applyFont="1" applyFill="1"/>
    <xf numFmtId="1" fontId="8" fillId="193" borderId="0" xfId="0" applyNumberFormat="1" applyFont="1" applyFill="1"/>
    <xf numFmtId="1" fontId="8" fillId="194" borderId="0" xfId="0" applyNumberFormat="1" applyFont="1" applyFill="1"/>
    <xf numFmtId="1" fontId="8" fillId="195" borderId="0" xfId="0" applyNumberFormat="1" applyFont="1" applyFill="1"/>
    <xf numFmtId="1" fontId="8" fillId="196" borderId="0" xfId="0" applyNumberFormat="1" applyFont="1" applyFill="1"/>
    <xf numFmtId="1" fontId="8" fillId="197" borderId="0" xfId="0" applyNumberFormat="1" applyFont="1" applyFill="1"/>
    <xf numFmtId="1" fontId="8" fillId="198" borderId="0" xfId="0" applyNumberFormat="1" applyFont="1" applyFill="1"/>
    <xf numFmtId="1" fontId="8" fillId="199" borderId="0" xfId="0" applyNumberFormat="1" applyFont="1" applyFill="1"/>
    <xf numFmtId="1" fontId="8" fillId="200" borderId="0" xfId="0" applyNumberFormat="1" applyFont="1" applyFill="1"/>
    <xf numFmtId="1" fontId="8" fillId="201" borderId="0" xfId="0" applyNumberFormat="1" applyFont="1" applyFill="1"/>
    <xf numFmtId="1" fontId="8" fillId="202" borderId="0" xfId="0" applyNumberFormat="1" applyFont="1" applyFill="1"/>
    <xf numFmtId="1" fontId="8" fillId="203" borderId="0" xfId="0" applyNumberFormat="1" applyFont="1" applyFill="1"/>
    <xf numFmtId="1" fontId="8" fillId="204" borderId="0" xfId="0" applyNumberFormat="1" applyFont="1" applyFill="1"/>
    <xf numFmtId="1" fontId="8" fillId="205" borderId="0" xfId="0" applyNumberFormat="1" applyFont="1" applyFill="1"/>
    <xf numFmtId="1" fontId="8" fillId="206" borderId="0" xfId="0" applyNumberFormat="1" applyFont="1" applyFill="1"/>
    <xf numFmtId="1" fontId="8" fillId="207" borderId="0" xfId="0" applyNumberFormat="1" applyFont="1" applyFill="1"/>
    <xf numFmtId="1" fontId="8" fillId="208" borderId="0" xfId="0" applyNumberFormat="1" applyFont="1" applyFill="1"/>
    <xf numFmtId="1" fontId="8" fillId="209" borderId="0" xfId="0" applyNumberFormat="1" applyFont="1" applyFill="1"/>
    <xf numFmtId="1" fontId="8" fillId="210" borderId="0" xfId="0" applyNumberFormat="1" applyFont="1" applyFill="1"/>
    <xf numFmtId="1" fontId="8" fillId="211" borderId="0" xfId="0" applyNumberFormat="1" applyFont="1" applyFill="1"/>
    <xf numFmtId="1" fontId="8" fillId="212" borderId="0" xfId="0" applyNumberFormat="1" applyFont="1" applyFill="1"/>
    <xf numFmtId="1" fontId="8" fillId="213" borderId="0" xfId="0" applyNumberFormat="1" applyFont="1" applyFill="1"/>
    <xf numFmtId="1" fontId="8" fillId="214" borderId="0" xfId="0" applyNumberFormat="1" applyFont="1" applyFill="1"/>
    <xf numFmtId="1" fontId="8" fillId="215" borderId="0" xfId="0" applyNumberFormat="1" applyFont="1" applyFill="1"/>
    <xf numFmtId="1" fontId="8" fillId="216" borderId="0" xfId="0" applyNumberFormat="1" applyFont="1" applyFill="1"/>
    <xf numFmtId="1" fontId="8" fillId="217" borderId="0" xfId="0" applyNumberFormat="1" applyFont="1" applyFill="1"/>
    <xf numFmtId="1" fontId="8" fillId="218" borderId="0" xfId="0" applyNumberFormat="1" applyFont="1" applyFill="1"/>
    <xf numFmtId="1" fontId="8" fillId="219" borderId="0" xfId="0" applyNumberFormat="1" applyFont="1" applyFill="1"/>
    <xf numFmtId="1" fontId="8" fillId="220" borderId="0" xfId="0" applyNumberFormat="1" applyFont="1" applyFill="1"/>
    <xf numFmtId="1" fontId="8" fillId="221" borderId="0" xfId="0" applyNumberFormat="1" applyFont="1" applyFill="1"/>
    <xf numFmtId="1" fontId="8" fillId="222" borderId="0" xfId="0" applyNumberFormat="1" applyFont="1" applyFill="1"/>
    <xf numFmtId="1" fontId="8" fillId="223" borderId="0" xfId="0" applyNumberFormat="1" applyFont="1" applyFill="1"/>
    <xf numFmtId="1" fontId="8" fillId="224" borderId="0" xfId="0" applyNumberFormat="1" applyFont="1" applyFill="1"/>
    <xf numFmtId="1" fontId="8" fillId="225" borderId="0" xfId="0" applyNumberFormat="1" applyFont="1" applyFill="1"/>
    <xf numFmtId="1" fontId="8" fillId="226" borderId="0" xfId="0" applyNumberFormat="1" applyFont="1" applyFill="1"/>
    <xf numFmtId="1" fontId="8" fillId="227" borderId="0" xfId="0" applyNumberFormat="1" applyFont="1" applyFill="1"/>
    <xf numFmtId="1" fontId="8" fillId="228" borderId="0" xfId="0" applyNumberFormat="1" applyFont="1" applyFill="1"/>
    <xf numFmtId="1" fontId="8" fillId="229" borderId="0" xfId="0" applyNumberFormat="1" applyFont="1" applyFill="1"/>
    <xf numFmtId="1" fontId="8" fillId="230" borderId="0" xfId="0" applyNumberFormat="1" applyFont="1" applyFill="1"/>
    <xf numFmtId="1" fontId="8" fillId="231" borderId="0" xfId="0" applyNumberFormat="1" applyFont="1" applyFill="1"/>
    <xf numFmtId="1" fontId="8" fillId="232" borderId="0" xfId="0" applyNumberFormat="1" applyFont="1" applyFill="1"/>
    <xf numFmtId="1" fontId="8" fillId="233" borderId="0" xfId="0" applyNumberFormat="1" applyFont="1" applyFill="1"/>
    <xf numFmtId="1" fontId="8" fillId="234" borderId="0" xfId="0" applyNumberFormat="1" applyFont="1" applyFill="1"/>
    <xf numFmtId="1" fontId="8" fillId="235" borderId="0" xfId="0" applyNumberFormat="1" applyFont="1" applyFill="1"/>
    <xf numFmtId="1" fontId="8" fillId="236" borderId="0" xfId="0" applyNumberFormat="1" applyFont="1" applyFill="1"/>
    <xf numFmtId="1" fontId="8" fillId="237" borderId="0" xfId="0" applyNumberFormat="1" applyFont="1" applyFill="1"/>
    <xf numFmtId="1" fontId="8" fillId="238" borderId="0" xfId="0" applyNumberFormat="1" applyFont="1" applyFill="1"/>
    <xf numFmtId="1" fontId="8" fillId="239" borderId="0" xfId="0" applyNumberFormat="1" applyFont="1" applyFill="1"/>
    <xf numFmtId="1" fontId="8" fillId="240" borderId="0" xfId="0" applyNumberFormat="1" applyFont="1" applyFill="1"/>
    <xf numFmtId="1" fontId="8" fillId="241" borderId="0" xfId="0" applyNumberFormat="1" applyFont="1" applyFill="1"/>
    <xf numFmtId="1" fontId="8" fillId="242" borderId="0" xfId="0" applyNumberFormat="1" applyFont="1" applyFill="1"/>
    <xf numFmtId="1" fontId="8" fillId="243" borderId="0" xfId="0" applyNumberFormat="1" applyFont="1" applyFill="1"/>
    <xf numFmtId="1" fontId="8" fillId="244" borderId="0" xfId="0" applyNumberFormat="1" applyFont="1" applyFill="1"/>
    <xf numFmtId="1" fontId="8" fillId="245" borderId="0" xfId="0" applyNumberFormat="1" applyFont="1" applyFill="1"/>
    <xf numFmtId="0" fontId="0" fillId="0" borderId="0" xfId="0" applyAlignment="1">
      <alignment vertical="center"/>
    </xf>
    <xf numFmtId="0" fontId="0" fillId="0" borderId="0" xfId="0" applyFill="1" applyBorder="1" applyAlignment="1"/>
    <xf numFmtId="0" fontId="0" fillId="0" borderId="4" xfId="0" applyFill="1" applyBorder="1" applyAlignment="1"/>
    <xf numFmtId="0" fontId="9" fillId="0" borderId="5" xfId="0" applyFont="1" applyFill="1" applyBorder="1" applyAlignment="1">
      <alignment horizontal="center"/>
    </xf>
    <xf numFmtId="164" fontId="0" fillId="0" borderId="0" xfId="0" applyNumberFormat="1" applyFill="1" applyBorder="1" applyAlignment="1"/>
    <xf numFmtId="2" fontId="0" fillId="0" borderId="0" xfId="0" applyNumberFormat="1" applyFill="1" applyBorder="1" applyAlignment="1"/>
    <xf numFmtId="2" fontId="0" fillId="0" borderId="4" xfId="0" applyNumberFormat="1" applyFill="1" applyBorder="1" applyAlignment="1"/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right"/>
    </xf>
    <xf numFmtId="165" fontId="3" fillId="0" borderId="0" xfId="0" applyNumberFormat="1" applyFont="1"/>
    <xf numFmtId="2" fontId="0" fillId="0" borderId="0" xfId="0" applyNumberFormat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Fill="1" applyBorder="1" applyAlignment="1"/>
    <xf numFmtId="165" fontId="3" fillId="0" borderId="0" xfId="0" applyNumberFormat="1" applyFont="1" applyAlignment="1">
      <alignment horizontal="center"/>
    </xf>
    <xf numFmtId="165" fontId="0" fillId="0" borderId="7" xfId="0" applyNumberFormat="1" applyFill="1" applyBorder="1" applyAlignment="1"/>
    <xf numFmtId="0" fontId="10" fillId="0" borderId="0" xfId="3"/>
    <xf numFmtId="164" fontId="0" fillId="0" borderId="0" xfId="0" applyNumberFormat="1"/>
    <xf numFmtId="0" fontId="3" fillId="0" borderId="0" xfId="0" applyFont="1"/>
    <xf numFmtId="49" fontId="4" fillId="0" borderId="0" xfId="0" applyNumberFormat="1" applyFont="1"/>
    <xf numFmtId="0" fontId="0" fillId="0" borderId="0" xfId="0" applyAlignment="1">
      <alignment wrapText="1"/>
    </xf>
  </cellXfs>
  <cellStyles count="4">
    <cellStyle name="Hyperlänk" xfId="3" builtinId="8"/>
    <cellStyle name="Normal" xfId="0" builtinId="0"/>
    <cellStyle name="Normal 2" xfId="1" xr:uid="{AB65FD1B-6186-5A4E-A429-8773A8370B51}"/>
    <cellStyle name="Rubrik" xfId="2" builtinId="15"/>
  </cellStyles>
  <dxfs count="0"/>
  <tableStyles count="0" defaultTableStyle="TableStyleMedium2" defaultPivotStyle="PivotStyleLight16"/>
  <colors>
    <mruColors>
      <color rgb="FF003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Antal individer visat för faktorn </a:t>
            </a:r>
            <a:r>
              <a:rPr lang="sv-SE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årstid</a:t>
            </a: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 </a:t>
            </a:r>
          </a:p>
        </cx:rich>
      </cx:tx>
    </cx:title>
    <cx:plotArea>
      <cx:plotAreaRegion>
        <cx:series layoutId="boxWhisker" uniqueId="{EBC0E033-A17E-5E4C-8353-782379678FF9}">
          <cx:tx>
            <cx:txData>
              <cx:f>_xlchart.v1.1</cx:f>
              <cx:v>Number of individuals per unit area of plot</cx:v>
            </cx:txData>
          </cx:tx>
          <cx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tle>
          <cx:tx>
            <cx:txData>
              <cx:v>Årstid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sv-SE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Årstid</a:t>
              </a:r>
            </a:p>
          </cx:txPr>
        </cx:title>
        <cx:tickLabels/>
      </cx:axis>
      <cx:axis id="1">
        <cx:valScaling min="20"/>
        <cx:title>
          <cx:tx>
            <cx:txData>
              <cx:v>Antal individer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sv-SE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Antal individer</a:t>
              </a:r>
            </a:p>
          </cx:txPr>
        </cx:title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Antal individer visat för faktorn </a:t>
            </a:r>
            <a:r>
              <a:rPr lang="sv-SE" sz="1400" b="0" i="1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småområde</a:t>
            </a:r>
            <a:r>
              <a:rPr lang="sv-SE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 </a:t>
            </a:r>
          </a:p>
        </cx:rich>
      </cx:tx>
    </cx:title>
    <cx:plotArea>
      <cx:plotAreaRegion>
        <cx:series layoutId="boxWhisker" uniqueId="{EE583F0B-F5FC-BE4E-A895-E1283551B6B0}">
          <cx:tx>
            <cx:txData>
              <cx:f>_xlchart.v1.4</cx:f>
              <cx:v>Number of individuals per unit area of plot</cx:v>
            </cx:txData>
          </cx:tx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in="20"/>
        <cx:majorGridlines/>
        <cx:min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76200</xdr:rowOff>
    </xdr:from>
    <xdr:to>
      <xdr:col>1</xdr:col>
      <xdr:colOff>774700</xdr:colOff>
      <xdr:row>8</xdr:row>
      <xdr:rowOff>12700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DF6045CA-9DDD-1947-9A7F-ACF7378228FC}"/>
            </a:ext>
          </a:extLst>
        </xdr:cNvPr>
        <xdr:cNvSpPr txBox="1"/>
      </xdr:nvSpPr>
      <xdr:spPr>
        <a:xfrm>
          <a:off x="76200" y="381000"/>
          <a:ext cx="1422400" cy="1092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Värdena kommer från analysen gjord i GAD. Se annat blad med mer utdrag från analysen.</a:t>
          </a:r>
        </a:p>
      </xdr:txBody>
    </xdr:sp>
    <xdr:clientData/>
  </xdr:twoCellAnchor>
  <xdr:twoCellAnchor>
    <xdr:from>
      <xdr:col>0</xdr:col>
      <xdr:colOff>63500</xdr:colOff>
      <xdr:row>13</xdr:row>
      <xdr:rowOff>76200</xdr:rowOff>
    </xdr:from>
    <xdr:to>
      <xdr:col>4</xdr:col>
      <xdr:colOff>800100</xdr:colOff>
      <xdr:row>19</xdr:row>
      <xdr:rowOff>63500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80150E9C-7480-D64F-AC6D-5D28131CF2F5}"/>
            </a:ext>
          </a:extLst>
        </xdr:cNvPr>
        <xdr:cNvSpPr txBox="1"/>
      </xdr:nvSpPr>
      <xdr:spPr>
        <a:xfrm>
          <a:off x="63500" y="2400300"/>
          <a:ext cx="39370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Varken faktorn </a:t>
          </a:r>
          <a:r>
            <a:rPr lang="sv-SE" sz="1100" i="1"/>
            <a:t>tidpunkt</a:t>
          </a:r>
          <a:r>
            <a:rPr lang="sv-SE" sz="1100"/>
            <a:t> inom </a:t>
          </a:r>
          <a:r>
            <a:rPr lang="sv-SE" sz="1100" i="1"/>
            <a:t>årstid</a:t>
          </a:r>
          <a:r>
            <a:rPr lang="sv-SE" sz="1100"/>
            <a:t> eller faktorn </a:t>
          </a:r>
          <a:r>
            <a:rPr lang="sv-SE" sz="1100" i="1"/>
            <a:t>småplatser</a:t>
          </a:r>
          <a:r>
            <a:rPr lang="sv-SE" sz="1100"/>
            <a:t> inom </a:t>
          </a:r>
          <a:r>
            <a:rPr lang="sv-SE" sz="1100" i="1"/>
            <a:t>tidpunkt</a:t>
          </a:r>
          <a:r>
            <a:rPr lang="sv-SE" sz="1100"/>
            <a:t> och </a:t>
          </a:r>
          <a:r>
            <a:rPr lang="sv-SE" sz="1100" i="1"/>
            <a:t>årstid</a:t>
          </a:r>
          <a:r>
            <a:rPr lang="sv-SE" sz="1100"/>
            <a:t> är signifikanta (</a:t>
          </a:r>
          <a:r>
            <a:rPr lang="sv-SE" sz="1100" i="1"/>
            <a:t>P</a:t>
          </a:r>
          <a:r>
            <a:rPr lang="sv-SE" sz="1100"/>
            <a:t> &gt; 0.25). Därför skattar båda två residualvariationen (</a:t>
          </a:r>
          <a:r>
            <a:rPr lang="sv-SE" sz="1100" i="1"/>
            <a:t>sigma</a:t>
          </a:r>
          <a:r>
            <a:rPr lang="sv-SE" sz="1100"/>
            <a:t>_</a:t>
          </a:r>
          <a:r>
            <a:rPr lang="sv-SE" sz="1100" i="1"/>
            <a:t>e)</a:t>
          </a:r>
          <a:r>
            <a:rPr lang="sv-SE" sz="1100" i="0"/>
            <a:t>^</a:t>
          </a:r>
          <a:r>
            <a:rPr lang="sv-SE" sz="1100" i="1"/>
            <a:t>2</a:t>
          </a:r>
          <a:r>
            <a:rPr lang="sv-SE" sz="1100"/>
            <a:t>. Testet av skillnader mellan medelvärden för </a:t>
          </a:r>
          <a:r>
            <a:rPr lang="sv-SE" sz="1100" i="1"/>
            <a:t>årstid</a:t>
          </a:r>
          <a:r>
            <a:rPr lang="sv-SE" sz="1100"/>
            <a:t> kan därför göras med den sammanslagna medelkvadratsumman i </a:t>
          </a:r>
          <a:r>
            <a:rPr lang="sv-SE" sz="1100" i="1"/>
            <a:t>F</a:t>
          </a:r>
          <a:r>
            <a:rPr lang="sv-SE" sz="1100"/>
            <a:t>-kvotens nämnare.</a:t>
          </a:r>
        </a:p>
      </xdr:txBody>
    </xdr:sp>
    <xdr:clientData/>
  </xdr:twoCellAnchor>
  <xdr:twoCellAnchor>
    <xdr:from>
      <xdr:col>0</xdr:col>
      <xdr:colOff>609600</xdr:colOff>
      <xdr:row>8</xdr:row>
      <xdr:rowOff>114300</xdr:rowOff>
    </xdr:from>
    <xdr:to>
      <xdr:col>1</xdr:col>
      <xdr:colOff>762000</xdr:colOff>
      <xdr:row>12</xdr:row>
      <xdr:rowOff>101600</xdr:rowOff>
    </xdr:to>
    <xdr:sp macro="" textlink="">
      <xdr:nvSpPr>
        <xdr:cNvPr id="6" name="textruta 5">
          <a:extLst>
            <a:ext uri="{FF2B5EF4-FFF2-40B4-BE49-F238E27FC236}">
              <a16:creationId xmlns:a16="http://schemas.microsoft.com/office/drawing/2014/main" id="{BBF9196D-C234-634F-9FE8-EB12FCE5EAD9}"/>
            </a:ext>
          </a:extLst>
        </xdr:cNvPr>
        <xdr:cNvSpPr txBox="1"/>
      </xdr:nvSpPr>
      <xdr:spPr>
        <a:xfrm>
          <a:off x="609600" y="1574800"/>
          <a:ext cx="8763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 = Season</a:t>
          </a:r>
        </a:p>
        <a:p>
          <a:r>
            <a:rPr lang="sv-SE" sz="1100"/>
            <a:t>T = Time</a:t>
          </a:r>
        </a:p>
        <a:p>
          <a:r>
            <a:rPr lang="sv-SE" sz="1100"/>
            <a:t>P = Plot</a:t>
          </a:r>
        </a:p>
      </xdr:txBody>
    </xdr:sp>
    <xdr:clientData/>
  </xdr:twoCellAnchor>
  <xdr:twoCellAnchor editAs="oneCell">
    <xdr:from>
      <xdr:col>9</xdr:col>
      <xdr:colOff>177800</xdr:colOff>
      <xdr:row>0</xdr:row>
      <xdr:rowOff>254000</xdr:rowOff>
    </xdr:from>
    <xdr:to>
      <xdr:col>16</xdr:col>
      <xdr:colOff>596900</xdr:colOff>
      <xdr:row>25</xdr:row>
      <xdr:rowOff>114300</xdr:rowOff>
    </xdr:to>
    <xdr:pic>
      <xdr:nvPicPr>
        <xdr:cNvPr id="3" name="Bildobjekt 2">
          <a:extLst>
            <a:ext uri="{FF2B5EF4-FFF2-40B4-BE49-F238E27FC236}">
              <a16:creationId xmlns:a16="http://schemas.microsoft.com/office/drawing/2014/main" id="{11F5DD53-F354-8741-9FFD-4B10BF40C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56500" y="254000"/>
          <a:ext cx="6197600" cy="4368800"/>
        </a:xfrm>
        <a:prstGeom prst="rect">
          <a:avLst/>
        </a:prstGeom>
      </xdr:spPr>
    </xdr:pic>
    <xdr:clientData/>
  </xdr:twoCellAnchor>
  <xdr:twoCellAnchor>
    <xdr:from>
      <xdr:col>2</xdr:col>
      <xdr:colOff>444500</xdr:colOff>
      <xdr:row>24</xdr:row>
      <xdr:rowOff>76200</xdr:rowOff>
    </xdr:from>
    <xdr:to>
      <xdr:col>5</xdr:col>
      <xdr:colOff>419100</xdr:colOff>
      <xdr:row>24</xdr:row>
      <xdr:rowOff>76200</xdr:rowOff>
    </xdr:to>
    <xdr:cxnSp macro="">
      <xdr:nvCxnSpPr>
        <xdr:cNvPr id="8" name="Rak 7">
          <a:extLst>
            <a:ext uri="{FF2B5EF4-FFF2-40B4-BE49-F238E27FC236}">
              <a16:creationId xmlns:a16="http://schemas.microsoft.com/office/drawing/2014/main" id="{F45991F5-99EA-1F45-9275-E756A0CF301F}"/>
            </a:ext>
          </a:extLst>
        </xdr:cNvPr>
        <xdr:cNvCxnSpPr/>
      </xdr:nvCxnSpPr>
      <xdr:spPr>
        <a:xfrm>
          <a:off x="1993900" y="4406900"/>
          <a:ext cx="2501900" cy="0"/>
        </a:xfrm>
        <a:prstGeom prst="line">
          <a:avLst/>
        </a:prstGeom>
        <a:ln w="12700">
          <a:solidFill>
            <a:srgbClr val="C0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114300</xdr:colOff>
      <xdr:row>27</xdr:row>
      <xdr:rowOff>88900</xdr:rowOff>
    </xdr:from>
    <xdr:to>
      <xdr:col>17</xdr:col>
      <xdr:colOff>63500</xdr:colOff>
      <xdr:row>34</xdr:row>
      <xdr:rowOff>101600</xdr:rowOff>
    </xdr:to>
    <xdr:pic>
      <xdr:nvPicPr>
        <xdr:cNvPr id="7" name="Bildobjekt 6">
          <a:extLst>
            <a:ext uri="{FF2B5EF4-FFF2-40B4-BE49-F238E27FC236}">
              <a16:creationId xmlns:a16="http://schemas.microsoft.com/office/drawing/2014/main" id="{5509FD3F-57A5-9C41-9369-1CD9BD6FE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95000" y="5003800"/>
          <a:ext cx="3251200" cy="1320800"/>
        </a:xfrm>
        <a:prstGeom prst="rect">
          <a:avLst/>
        </a:prstGeom>
      </xdr:spPr>
    </xdr:pic>
    <xdr:clientData/>
  </xdr:twoCellAnchor>
  <xdr:twoCellAnchor>
    <xdr:from>
      <xdr:col>4</xdr:col>
      <xdr:colOff>838200</xdr:colOff>
      <xdr:row>13</xdr:row>
      <xdr:rowOff>38100</xdr:rowOff>
    </xdr:from>
    <xdr:to>
      <xdr:col>9</xdr:col>
      <xdr:colOff>114300</xdr:colOff>
      <xdr:row>22</xdr:row>
      <xdr:rowOff>115824</xdr:rowOff>
    </xdr:to>
    <xdr:sp macro="" textlink="">
      <xdr:nvSpPr>
        <xdr:cNvPr id="9" name="textruta 8">
          <a:extLst>
            <a:ext uri="{FF2B5EF4-FFF2-40B4-BE49-F238E27FC236}">
              <a16:creationId xmlns:a16="http://schemas.microsoft.com/office/drawing/2014/main" id="{20DD741D-9F78-654A-B1CC-018F9A314CF5}"/>
            </a:ext>
          </a:extLst>
        </xdr:cNvPr>
        <xdr:cNvSpPr txBox="1"/>
      </xdr:nvSpPr>
      <xdr:spPr>
        <a:xfrm>
          <a:off x="4038600" y="2514600"/>
          <a:ext cx="3454400" cy="1563624"/>
        </a:xfrm>
        <a:prstGeom prst="rect">
          <a:avLst/>
        </a:prstGeom>
        <a:solidFill>
          <a:schemeClr val="lt1"/>
        </a:solidFill>
        <a:ln w="38100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Efter sammanslagning av variationskomponenter (S:T, S:T:P och residual) ser vi en signifikant skillnad i täthet av individer mellan årstider. Utan mer information kan vi inte avgöra om skillnaderna är ekologiskt intressanta. I genomsnitt skiljer det bara drygt 3 individer per ytenhet mellan sommar med lägst täthet och höst med högst täthet. SNK testet är inte tillräckligt kraftfullt för att ge mer information än variansanalysen.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2</xdr:row>
      <xdr:rowOff>50800</xdr:rowOff>
    </xdr:from>
    <xdr:to>
      <xdr:col>19</xdr:col>
      <xdr:colOff>444500</xdr:colOff>
      <xdr:row>104</xdr:row>
      <xdr:rowOff>63500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42BBA8C2-C255-AF4D-97A2-506B1CF67B26}"/>
            </a:ext>
          </a:extLst>
        </xdr:cNvPr>
        <xdr:cNvSpPr txBox="1"/>
      </xdr:nvSpPr>
      <xdr:spPr>
        <a:xfrm>
          <a:off x="7150100" y="381000"/>
          <a:ext cx="8445500" cy="1689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>
              <a:solidFill>
                <a:schemeClr val="tx1"/>
              </a:solidFill>
            </a:rPr>
            <a:t>Jag använde programspråket </a:t>
          </a:r>
          <a:r>
            <a:rPr lang="sv-SE" sz="1100" b="1">
              <a:solidFill>
                <a:schemeClr val="tx1"/>
              </a:solidFill>
            </a:rPr>
            <a:t>R</a:t>
          </a:r>
          <a:r>
            <a:rPr lang="sv-SE" sz="1100">
              <a:solidFill>
                <a:schemeClr val="tx1"/>
              </a:solidFill>
            </a:rPr>
            <a:t> för att göra flera av analyserna. Här följer exempel på kod och resultat.</a:t>
          </a:r>
        </a:p>
        <a:p>
          <a:endParaRPr lang="sv-SE" sz="1100">
            <a:solidFill>
              <a:schemeClr val="tx1"/>
            </a:solidFill>
          </a:endParaRPr>
        </a:p>
        <a:p>
          <a:r>
            <a:rPr lang="sv-SE" sz="1100">
              <a:solidFill>
                <a:schemeClr val="tx1"/>
              </a:solidFill>
            </a:rPr>
            <a:t>GAD-package {GAD}</a:t>
          </a:r>
        </a:p>
        <a:p>
          <a:endParaRPr lang="sv-SE" sz="1100">
            <a:solidFill>
              <a:schemeClr val="tx1"/>
            </a:solidFill>
          </a:endParaRP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library(readxl)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Unexsid282 &lt;- read_excel("Unexsid282.xlsx")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View(Unexsid282)                                                                                                                                               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S &lt;- as.fixed(Unexsid282$Season) 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T &lt;- as.random(Unexsid282$Time) 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P &lt;- as.random(Unexsid282$Plot) 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model282 &lt;- lm(Number ~ S + T%in%S + P%in%T%in%S, data = Unexsid282)</a:t>
          </a: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estimates(model282)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$tm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  S T P n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     0 6 8 5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   1 1 8 5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S:T:P 1 1 1 5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Res   1 1 1 1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$mse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     Mean square estimates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        "Res + S:T:P + S:T + S"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      "Res + S:T:P + S:T"  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S:T:P    "Res + S:T:P"        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Residual "Res"                  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$f.versus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  F-ratio versus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     "S:T"       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   "S:T:P"     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S:T:P "Residual"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+++++++++++++++++++++++++++++++++++++++++++++++++++++++++++++++++++++++++++++++++++++++++++++   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C.test(model282)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	Cochran test of homogeneity of variances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data:  model282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C = 0.015027, n = 5, k = 192, p-value = 3.982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alternative hypothesis: Group Vi.t6.p6 has outlying variance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sample estimates: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V.t1.p1  V.t1.p2  V.t1.p3  V.t1.p4  V.t1.p5  V.t1.p6  V.t1.p7  V.t1.p8  V.t2.p1  V.t2.p2  V.t2.p3  V.t2.p4  V.t2.p5  V.t2.p6  V.t2.p7  V.t2.p8  V.t3.p1  V.t3.p2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464.7    200.7    134.7    331.2     21.3     34.3    201.0    293.3    173.3     86.8     39.7     37.8     71.3    141.7     38.5    159.7     28.5     50.8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V.t3.p3  V.t3.p4  V.t3.p5  V.t3.p6  V.t3.p7  V.t3.p8  V.t4.p1  V.t4.p2  V.t4.p3  V.t4.p4  V.t4.p5  V.t4.p6  V.t4.p7  V.t4.p8  V.t5.p1  V.t5.p2  V.t5.p3  V.t5.p4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239.2    234.3    206.8    177.3    178.7    178.5    301.3    165.2    163.3     72.3     74.5     56.3    354.7    125.3    211.3     39.3    422.3    279.8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V.t5.p5  V.t5.p6  V.t5.p7  V.t5.p8  V.t6.p1  V.t6.p2  V.t6.p3  V.t6.p4  V.t6.p5  V.t6.p6  V.t6.p7  V.t6.p8  S.t1.p1  S.t1.p2  S.t1.p3  S.t1.p4  S.t1.p5  S.t1.p6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81.7    121.3     59.7    170.7    123.7     71.7     56.2    285.3     17.8    177.2     79.3    110.8    302.2     78.3    188.3     88.3    220.3     60.5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S.t1.p7  S.t1.p8  S.t2.p1  S.t2.p2  S.t2.p3  S.t2.p4  S.t2.p5  S.t2.p6  S.t2.p7  S.t2.p8  S.t3.p1  S.t3.p2  S.t3.p3  S.t3.p4  S.t3.p5  S.t3.p6  S.t3.p7  S.t3.p8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229.3    191.3     25.3    145.3     93.8    236.0     87.2    143.2    143.3    115.5    232.5    221.3     83.3    165.3     88.3     34.5    159.7    170.2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S.t4.p1  S.t4.p2  S.t4.p3  S.t4.p4  S.t4.p5  S.t4.p6  S.t4.p7  S.t4.p8  S.t5.p1  S.t5.p2  S.t5.p3  S.t5.p4  S.t5.p5  S.t5.p6  S.t5.p7  S.t5.p8  S.t6.p1  S.t6.p2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51.5    305.3    226.5    116.3    115.2    172.0    118.7    329.3     80.3     43.2     23.8     33.2    128.3    115.7    105.3     12.5    239.5    245.3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S.t6.p3  S.t6.p4  S.t6.p5  S.t6.p6  S.t6.p7  S.t6.p8  H.t1.p1  H.t1.p2  H.t1.p3  H.t1.p4  H.t1.p5  H.t1.p6  H.t1.p7  H.t1.p8  H.t2.p1  H.t2.p2  H.t2.p3  H.t2.p4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176.0    150.3     73.3    306.5    129.2     80.3    350.3    166.3     45.7    362.2    307.7    203.5    128.3     12.7     55.0    164.5    183.3    273.8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H.t2.p5  H.t2.p6  H.t2.p7  H.t2.p8  H.t3.p1  H.t3.p2  H.t3.p3  H.t3.p4  H.t3.p5  H.t3.p6  H.t3.p7  H.t3.p8  H.t4.p1  H.t4.p2  H.t4.p3  H.t4.p4  H.t4.p5  H.t4.p6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324.7     39.2     46.5    180.5     83.3     86.5     37.3    114.8     73.3    183.2     86.2     45.8     99.7     57.5    158.8    152.0     99.7    110.8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H.t4.p7  H.t4.p8  H.t5.p1  H.t5.p2  H.t5.p3  H.t5.p4  H.t5.p5  H.t5.p6  H.t5.p7  H.t5.p8  H.t6.p1  H.t6.p2  H.t6.p3  H.t6.p4  H.t6.p5  H.t6.p6  H.t6.p7  H.t6.p8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86.5     46.7    348.5    269.7    259.3     28.5    297.2     49.3    251.5     64.7     54.0    318.3    205.0    225.2     17.2    395.3    190.7    281.7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Vi.t1.p1 Vi.t1.p2 Vi.t1.p3 Vi.t1.p4 Vi.t1.p5 Vi.t1.p6 Vi.t1.p7 Vi.t1.p8 Vi.t2.p1 Vi.t2.p2 Vi.t2.p3 Vi.t2.p4 Vi.t2.p5 Vi.t2.p6 Vi.t2.p7 Vi.t2.p8 Vi.t3.p1 Vi.t3.p2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225.7     10.2    335.0     83.7    323.5    116.0     41.3    354.3    160.7    296.2    151.2    310.7    136.8    308.8    344.7    377.5    263.3    334.3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Vi.t3.p3 Vi.t3.p4 Vi.t3.p5 Vi.t3.p6 Vi.t3.p7 Vi.t3.p8 Vi.t4.p1 Vi.t4.p2 Vi.t4.p3 Vi.t4.p4 Vi.t4.p5 Vi.t4.p6 Vi.t4.p7 Vi.t4.p8 Vi.t5.p1 Vi.t5.p2 Vi.t5.p3 Vi.t5.p4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70.8    138.8     40.3     40.3    231.7    396.0    396.2    248.7    226.7     53.7    258.2    248.8     38.2     73.3     90.0     60.7    109.3     67.7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Vi.t5.p5 Vi.t5.p6 Vi.t5.p7 Vi.t5.p8 Vi.t6.p1 Vi.t6.p2 Vi.t6.p3 Vi.t6.p4 Vi.t6.p5 Vi.t6.p6 Vi.t6.p7 Vi.t6.p8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369.8    453.7    219.7     92.8     25.7    364.7    342.2    223.7    130.3    479.3    258.8    123.8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+++++++++++++++++++++++++++++++++++++++++++++++++++++++++++++++++++++++++++++++++++++++++++++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rgbClr val="0030FF"/>
              </a:solidFill>
              <a:latin typeface="Monaco" pitchFamily="2" charset="77"/>
            </a:rPr>
            <a:t>gad(model282)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Analysis of Variance Table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Response: Number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      Df Sum Sq Mean Sq F value Pr(&gt;F)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          3   1383  461.02  2.3736 0.1006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       20   3885  194.23  1.0832 0.3713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S:T:P    168  30124  179.31  1.0794 0.2532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Residual 768 127584  166.13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---</a:t>
          </a:r>
        </a:p>
      </xdr:txBody>
    </xdr:sp>
    <xdr:clientData/>
  </xdr:twoCellAnchor>
  <xdr:twoCellAnchor>
    <xdr:from>
      <xdr:col>0</xdr:col>
      <xdr:colOff>203200</xdr:colOff>
      <xdr:row>4</xdr:row>
      <xdr:rowOff>127000</xdr:rowOff>
    </xdr:from>
    <xdr:to>
      <xdr:col>1</xdr:col>
      <xdr:colOff>787400</xdr:colOff>
      <xdr:row>8</xdr:row>
      <xdr:rowOff>114300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FF2B05EB-2B69-7C49-96B6-C0F3986A3D70}"/>
            </a:ext>
          </a:extLst>
        </xdr:cNvPr>
        <xdr:cNvSpPr txBox="1"/>
      </xdr:nvSpPr>
      <xdr:spPr>
        <a:xfrm>
          <a:off x="203200" y="787400"/>
          <a:ext cx="876300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 = Season</a:t>
          </a:r>
        </a:p>
        <a:p>
          <a:r>
            <a:rPr lang="sv-SE" sz="1100"/>
            <a:t>T = Time</a:t>
          </a:r>
        </a:p>
        <a:p>
          <a:r>
            <a:rPr lang="sv-SE" sz="1100"/>
            <a:t>P = Plot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380999</xdr:colOff>
      <xdr:row>18</xdr:row>
      <xdr:rowOff>76200</xdr:rowOff>
    </xdr:from>
    <xdr:to>
      <xdr:col>8</xdr:col>
      <xdr:colOff>304800</xdr:colOff>
      <xdr:row>35</xdr:row>
      <xdr:rowOff>93406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 1">
              <a:extLst>
                <a:ext uri="{FF2B5EF4-FFF2-40B4-BE49-F238E27FC236}">
                  <a16:creationId xmlns:a16="http://schemas.microsoft.com/office/drawing/2014/main" id="{5F392AA9-83AD-6145-BDC8-51E78019943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05099" y="3759200"/>
              <a:ext cx="5956301" cy="347160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Det här diagrammet är inte tillgängligt i din version av Excel.
Om du redigerar figuren eller sparar arbetsboken i ett annat filformat bryts diagrammet permanent.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393701</xdr:colOff>
      <xdr:row>0</xdr:row>
      <xdr:rowOff>114301</xdr:rowOff>
    </xdr:from>
    <xdr:to>
      <xdr:col>29</xdr:col>
      <xdr:colOff>660400</xdr:colOff>
      <xdr:row>49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 1">
              <a:extLst>
                <a:ext uri="{FF2B5EF4-FFF2-40B4-BE49-F238E27FC236}">
                  <a16:creationId xmlns:a16="http://schemas.microsoft.com/office/drawing/2014/main" id="{A0C55EB2-2049-C24A-ACAC-34EFFF88EA9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35201" y="114301"/>
              <a:ext cx="22555199" cy="98424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Det här diagrammet är inte tillgängligt i din version av Excel.
Om du redigerar figuren eller sparar arbetsboken i ett annat filformat bryts diagrammet permanent.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nlinestatbook.com/2/calculators/studentized_range_dis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61E3E-E46A-6C4A-8DF3-8B3FA62BFE8B}">
  <dimension ref="A1:V99"/>
  <sheetViews>
    <sheetView tabSelected="1" workbookViewId="0">
      <selection activeCell="F5" sqref="F5"/>
    </sheetView>
  </sheetViews>
  <sheetFormatPr baseColWidth="10" defaultRowHeight="13"/>
  <cols>
    <col min="1" max="1" width="9.5" style="2" customWidth="1"/>
    <col min="2" max="4" width="10.83203125" style="2"/>
    <col min="5" max="5" width="11.5" style="2" bestFit="1" customWidth="1"/>
    <col min="6" max="249" width="10.83203125" style="2"/>
    <col min="250" max="250" width="3.83203125" style="2" customWidth="1"/>
    <col min="251" max="251" width="5.83203125" style="2" customWidth="1"/>
    <col min="252" max="252" width="10.5" style="2" customWidth="1"/>
    <col min="253" max="253" width="5" style="2" customWidth="1"/>
    <col min="254" max="254" width="10.83203125" style="2"/>
    <col min="255" max="256" width="2" style="2" customWidth="1"/>
    <col min="257" max="505" width="10.83203125" style="2"/>
    <col min="506" max="506" width="3.83203125" style="2" customWidth="1"/>
    <col min="507" max="507" width="5.83203125" style="2" customWidth="1"/>
    <col min="508" max="508" width="10.5" style="2" customWidth="1"/>
    <col min="509" max="509" width="5" style="2" customWidth="1"/>
    <col min="510" max="510" width="10.83203125" style="2"/>
    <col min="511" max="512" width="2" style="2" customWidth="1"/>
    <col min="513" max="761" width="10.83203125" style="2"/>
    <col min="762" max="762" width="3.83203125" style="2" customWidth="1"/>
    <col min="763" max="763" width="5.83203125" style="2" customWidth="1"/>
    <col min="764" max="764" width="10.5" style="2" customWidth="1"/>
    <col min="765" max="765" width="5" style="2" customWidth="1"/>
    <col min="766" max="766" width="10.83203125" style="2"/>
    <col min="767" max="768" width="2" style="2" customWidth="1"/>
    <col min="769" max="1017" width="10.83203125" style="2"/>
    <col min="1018" max="1018" width="3.83203125" style="2" customWidth="1"/>
    <col min="1019" max="1019" width="5.83203125" style="2" customWidth="1"/>
    <col min="1020" max="1020" width="10.5" style="2" customWidth="1"/>
    <col min="1021" max="1021" width="5" style="2" customWidth="1"/>
    <col min="1022" max="1022" width="10.83203125" style="2"/>
    <col min="1023" max="1024" width="2" style="2" customWidth="1"/>
    <col min="1025" max="1273" width="10.83203125" style="2"/>
    <col min="1274" max="1274" width="3.83203125" style="2" customWidth="1"/>
    <col min="1275" max="1275" width="5.83203125" style="2" customWidth="1"/>
    <col min="1276" max="1276" width="10.5" style="2" customWidth="1"/>
    <col min="1277" max="1277" width="5" style="2" customWidth="1"/>
    <col min="1278" max="1278" width="10.83203125" style="2"/>
    <col min="1279" max="1280" width="2" style="2" customWidth="1"/>
    <col min="1281" max="1529" width="10.83203125" style="2"/>
    <col min="1530" max="1530" width="3.83203125" style="2" customWidth="1"/>
    <col min="1531" max="1531" width="5.83203125" style="2" customWidth="1"/>
    <col min="1532" max="1532" width="10.5" style="2" customWidth="1"/>
    <col min="1533" max="1533" width="5" style="2" customWidth="1"/>
    <col min="1534" max="1534" width="10.83203125" style="2"/>
    <col min="1535" max="1536" width="2" style="2" customWidth="1"/>
    <col min="1537" max="1785" width="10.83203125" style="2"/>
    <col min="1786" max="1786" width="3.83203125" style="2" customWidth="1"/>
    <col min="1787" max="1787" width="5.83203125" style="2" customWidth="1"/>
    <col min="1788" max="1788" width="10.5" style="2" customWidth="1"/>
    <col min="1789" max="1789" width="5" style="2" customWidth="1"/>
    <col min="1790" max="1790" width="10.83203125" style="2"/>
    <col min="1791" max="1792" width="2" style="2" customWidth="1"/>
    <col min="1793" max="2041" width="10.83203125" style="2"/>
    <col min="2042" max="2042" width="3.83203125" style="2" customWidth="1"/>
    <col min="2043" max="2043" width="5.83203125" style="2" customWidth="1"/>
    <col min="2044" max="2044" width="10.5" style="2" customWidth="1"/>
    <col min="2045" max="2045" width="5" style="2" customWidth="1"/>
    <col min="2046" max="2046" width="10.83203125" style="2"/>
    <col min="2047" max="2048" width="2" style="2" customWidth="1"/>
    <col min="2049" max="2297" width="10.83203125" style="2"/>
    <col min="2298" max="2298" width="3.83203125" style="2" customWidth="1"/>
    <col min="2299" max="2299" width="5.83203125" style="2" customWidth="1"/>
    <col min="2300" max="2300" width="10.5" style="2" customWidth="1"/>
    <col min="2301" max="2301" width="5" style="2" customWidth="1"/>
    <col min="2302" max="2302" width="10.83203125" style="2"/>
    <col min="2303" max="2304" width="2" style="2" customWidth="1"/>
    <col min="2305" max="2553" width="10.83203125" style="2"/>
    <col min="2554" max="2554" width="3.83203125" style="2" customWidth="1"/>
    <col min="2555" max="2555" width="5.83203125" style="2" customWidth="1"/>
    <col min="2556" max="2556" width="10.5" style="2" customWidth="1"/>
    <col min="2557" max="2557" width="5" style="2" customWidth="1"/>
    <col min="2558" max="2558" width="10.83203125" style="2"/>
    <col min="2559" max="2560" width="2" style="2" customWidth="1"/>
    <col min="2561" max="2809" width="10.83203125" style="2"/>
    <col min="2810" max="2810" width="3.83203125" style="2" customWidth="1"/>
    <col min="2811" max="2811" width="5.83203125" style="2" customWidth="1"/>
    <col min="2812" max="2812" width="10.5" style="2" customWidth="1"/>
    <col min="2813" max="2813" width="5" style="2" customWidth="1"/>
    <col min="2814" max="2814" width="10.83203125" style="2"/>
    <col min="2815" max="2816" width="2" style="2" customWidth="1"/>
    <col min="2817" max="3065" width="10.83203125" style="2"/>
    <col min="3066" max="3066" width="3.83203125" style="2" customWidth="1"/>
    <col min="3067" max="3067" width="5.83203125" style="2" customWidth="1"/>
    <col min="3068" max="3068" width="10.5" style="2" customWidth="1"/>
    <col min="3069" max="3069" width="5" style="2" customWidth="1"/>
    <col min="3070" max="3070" width="10.83203125" style="2"/>
    <col min="3071" max="3072" width="2" style="2" customWidth="1"/>
    <col min="3073" max="3321" width="10.83203125" style="2"/>
    <col min="3322" max="3322" width="3.83203125" style="2" customWidth="1"/>
    <col min="3323" max="3323" width="5.83203125" style="2" customWidth="1"/>
    <col min="3324" max="3324" width="10.5" style="2" customWidth="1"/>
    <col min="3325" max="3325" width="5" style="2" customWidth="1"/>
    <col min="3326" max="3326" width="10.83203125" style="2"/>
    <col min="3327" max="3328" width="2" style="2" customWidth="1"/>
    <col min="3329" max="3577" width="10.83203125" style="2"/>
    <col min="3578" max="3578" width="3.83203125" style="2" customWidth="1"/>
    <col min="3579" max="3579" width="5.83203125" style="2" customWidth="1"/>
    <col min="3580" max="3580" width="10.5" style="2" customWidth="1"/>
    <col min="3581" max="3581" width="5" style="2" customWidth="1"/>
    <col min="3582" max="3582" width="10.83203125" style="2"/>
    <col min="3583" max="3584" width="2" style="2" customWidth="1"/>
    <col min="3585" max="3833" width="10.83203125" style="2"/>
    <col min="3834" max="3834" width="3.83203125" style="2" customWidth="1"/>
    <col min="3835" max="3835" width="5.83203125" style="2" customWidth="1"/>
    <col min="3836" max="3836" width="10.5" style="2" customWidth="1"/>
    <col min="3837" max="3837" width="5" style="2" customWidth="1"/>
    <col min="3838" max="3838" width="10.83203125" style="2"/>
    <col min="3839" max="3840" width="2" style="2" customWidth="1"/>
    <col min="3841" max="4089" width="10.83203125" style="2"/>
    <col min="4090" max="4090" width="3.83203125" style="2" customWidth="1"/>
    <col min="4091" max="4091" width="5.83203125" style="2" customWidth="1"/>
    <col min="4092" max="4092" width="10.5" style="2" customWidth="1"/>
    <col min="4093" max="4093" width="5" style="2" customWidth="1"/>
    <col min="4094" max="4094" width="10.83203125" style="2"/>
    <col min="4095" max="4096" width="2" style="2" customWidth="1"/>
    <col min="4097" max="4345" width="10.83203125" style="2"/>
    <col min="4346" max="4346" width="3.83203125" style="2" customWidth="1"/>
    <col min="4347" max="4347" width="5.83203125" style="2" customWidth="1"/>
    <col min="4348" max="4348" width="10.5" style="2" customWidth="1"/>
    <col min="4349" max="4349" width="5" style="2" customWidth="1"/>
    <col min="4350" max="4350" width="10.83203125" style="2"/>
    <col min="4351" max="4352" width="2" style="2" customWidth="1"/>
    <col min="4353" max="4601" width="10.83203125" style="2"/>
    <col min="4602" max="4602" width="3.83203125" style="2" customWidth="1"/>
    <col min="4603" max="4603" width="5.83203125" style="2" customWidth="1"/>
    <col min="4604" max="4604" width="10.5" style="2" customWidth="1"/>
    <col min="4605" max="4605" width="5" style="2" customWidth="1"/>
    <col min="4606" max="4606" width="10.83203125" style="2"/>
    <col min="4607" max="4608" width="2" style="2" customWidth="1"/>
    <col min="4609" max="4857" width="10.83203125" style="2"/>
    <col min="4858" max="4858" width="3.83203125" style="2" customWidth="1"/>
    <col min="4859" max="4859" width="5.83203125" style="2" customWidth="1"/>
    <col min="4860" max="4860" width="10.5" style="2" customWidth="1"/>
    <col min="4861" max="4861" width="5" style="2" customWidth="1"/>
    <col min="4862" max="4862" width="10.83203125" style="2"/>
    <col min="4863" max="4864" width="2" style="2" customWidth="1"/>
    <col min="4865" max="5113" width="10.83203125" style="2"/>
    <col min="5114" max="5114" width="3.83203125" style="2" customWidth="1"/>
    <col min="5115" max="5115" width="5.83203125" style="2" customWidth="1"/>
    <col min="5116" max="5116" width="10.5" style="2" customWidth="1"/>
    <col min="5117" max="5117" width="5" style="2" customWidth="1"/>
    <col min="5118" max="5118" width="10.83203125" style="2"/>
    <col min="5119" max="5120" width="2" style="2" customWidth="1"/>
    <col min="5121" max="5369" width="10.83203125" style="2"/>
    <col min="5370" max="5370" width="3.83203125" style="2" customWidth="1"/>
    <col min="5371" max="5371" width="5.83203125" style="2" customWidth="1"/>
    <col min="5372" max="5372" width="10.5" style="2" customWidth="1"/>
    <col min="5373" max="5373" width="5" style="2" customWidth="1"/>
    <col min="5374" max="5374" width="10.83203125" style="2"/>
    <col min="5375" max="5376" width="2" style="2" customWidth="1"/>
    <col min="5377" max="5625" width="10.83203125" style="2"/>
    <col min="5626" max="5626" width="3.83203125" style="2" customWidth="1"/>
    <col min="5627" max="5627" width="5.83203125" style="2" customWidth="1"/>
    <col min="5628" max="5628" width="10.5" style="2" customWidth="1"/>
    <col min="5629" max="5629" width="5" style="2" customWidth="1"/>
    <col min="5630" max="5630" width="10.83203125" style="2"/>
    <col min="5631" max="5632" width="2" style="2" customWidth="1"/>
    <col min="5633" max="5881" width="10.83203125" style="2"/>
    <col min="5882" max="5882" width="3.83203125" style="2" customWidth="1"/>
    <col min="5883" max="5883" width="5.83203125" style="2" customWidth="1"/>
    <col min="5884" max="5884" width="10.5" style="2" customWidth="1"/>
    <col min="5885" max="5885" width="5" style="2" customWidth="1"/>
    <col min="5886" max="5886" width="10.83203125" style="2"/>
    <col min="5887" max="5888" width="2" style="2" customWidth="1"/>
    <col min="5889" max="6137" width="10.83203125" style="2"/>
    <col min="6138" max="6138" width="3.83203125" style="2" customWidth="1"/>
    <col min="6139" max="6139" width="5.83203125" style="2" customWidth="1"/>
    <col min="6140" max="6140" width="10.5" style="2" customWidth="1"/>
    <col min="6141" max="6141" width="5" style="2" customWidth="1"/>
    <col min="6142" max="6142" width="10.83203125" style="2"/>
    <col min="6143" max="6144" width="2" style="2" customWidth="1"/>
    <col min="6145" max="6393" width="10.83203125" style="2"/>
    <col min="6394" max="6394" width="3.83203125" style="2" customWidth="1"/>
    <col min="6395" max="6395" width="5.83203125" style="2" customWidth="1"/>
    <col min="6396" max="6396" width="10.5" style="2" customWidth="1"/>
    <col min="6397" max="6397" width="5" style="2" customWidth="1"/>
    <col min="6398" max="6398" width="10.83203125" style="2"/>
    <col min="6399" max="6400" width="2" style="2" customWidth="1"/>
    <col min="6401" max="6649" width="10.83203125" style="2"/>
    <col min="6650" max="6650" width="3.83203125" style="2" customWidth="1"/>
    <col min="6651" max="6651" width="5.83203125" style="2" customWidth="1"/>
    <col min="6652" max="6652" width="10.5" style="2" customWidth="1"/>
    <col min="6653" max="6653" width="5" style="2" customWidth="1"/>
    <col min="6654" max="6654" width="10.83203125" style="2"/>
    <col min="6655" max="6656" width="2" style="2" customWidth="1"/>
    <col min="6657" max="6905" width="10.83203125" style="2"/>
    <col min="6906" max="6906" width="3.83203125" style="2" customWidth="1"/>
    <col min="6907" max="6907" width="5.83203125" style="2" customWidth="1"/>
    <col min="6908" max="6908" width="10.5" style="2" customWidth="1"/>
    <col min="6909" max="6909" width="5" style="2" customWidth="1"/>
    <col min="6910" max="6910" width="10.83203125" style="2"/>
    <col min="6911" max="6912" width="2" style="2" customWidth="1"/>
    <col min="6913" max="7161" width="10.83203125" style="2"/>
    <col min="7162" max="7162" width="3.83203125" style="2" customWidth="1"/>
    <col min="7163" max="7163" width="5.83203125" style="2" customWidth="1"/>
    <col min="7164" max="7164" width="10.5" style="2" customWidth="1"/>
    <col min="7165" max="7165" width="5" style="2" customWidth="1"/>
    <col min="7166" max="7166" width="10.83203125" style="2"/>
    <col min="7167" max="7168" width="2" style="2" customWidth="1"/>
    <col min="7169" max="7417" width="10.83203125" style="2"/>
    <col min="7418" max="7418" width="3.83203125" style="2" customWidth="1"/>
    <col min="7419" max="7419" width="5.83203125" style="2" customWidth="1"/>
    <col min="7420" max="7420" width="10.5" style="2" customWidth="1"/>
    <col min="7421" max="7421" width="5" style="2" customWidth="1"/>
    <col min="7422" max="7422" width="10.83203125" style="2"/>
    <col min="7423" max="7424" width="2" style="2" customWidth="1"/>
    <col min="7425" max="7673" width="10.83203125" style="2"/>
    <col min="7674" max="7674" width="3.83203125" style="2" customWidth="1"/>
    <col min="7675" max="7675" width="5.83203125" style="2" customWidth="1"/>
    <col min="7676" max="7676" width="10.5" style="2" customWidth="1"/>
    <col min="7677" max="7677" width="5" style="2" customWidth="1"/>
    <col min="7678" max="7678" width="10.83203125" style="2"/>
    <col min="7679" max="7680" width="2" style="2" customWidth="1"/>
    <col min="7681" max="7929" width="10.83203125" style="2"/>
    <col min="7930" max="7930" width="3.83203125" style="2" customWidth="1"/>
    <col min="7931" max="7931" width="5.83203125" style="2" customWidth="1"/>
    <col min="7932" max="7932" width="10.5" style="2" customWidth="1"/>
    <col min="7933" max="7933" width="5" style="2" customWidth="1"/>
    <col min="7934" max="7934" width="10.83203125" style="2"/>
    <col min="7935" max="7936" width="2" style="2" customWidth="1"/>
    <col min="7937" max="8185" width="10.83203125" style="2"/>
    <col min="8186" max="8186" width="3.83203125" style="2" customWidth="1"/>
    <col min="8187" max="8187" width="5.83203125" style="2" customWidth="1"/>
    <col min="8188" max="8188" width="10.5" style="2" customWidth="1"/>
    <col min="8189" max="8189" width="5" style="2" customWidth="1"/>
    <col min="8190" max="8190" width="10.83203125" style="2"/>
    <col min="8191" max="8192" width="2" style="2" customWidth="1"/>
    <col min="8193" max="8441" width="10.83203125" style="2"/>
    <col min="8442" max="8442" width="3.83203125" style="2" customWidth="1"/>
    <col min="8443" max="8443" width="5.83203125" style="2" customWidth="1"/>
    <col min="8444" max="8444" width="10.5" style="2" customWidth="1"/>
    <col min="8445" max="8445" width="5" style="2" customWidth="1"/>
    <col min="8446" max="8446" width="10.83203125" style="2"/>
    <col min="8447" max="8448" width="2" style="2" customWidth="1"/>
    <col min="8449" max="8697" width="10.83203125" style="2"/>
    <col min="8698" max="8698" width="3.83203125" style="2" customWidth="1"/>
    <col min="8699" max="8699" width="5.83203125" style="2" customWidth="1"/>
    <col min="8700" max="8700" width="10.5" style="2" customWidth="1"/>
    <col min="8701" max="8701" width="5" style="2" customWidth="1"/>
    <col min="8702" max="8702" width="10.83203125" style="2"/>
    <col min="8703" max="8704" width="2" style="2" customWidth="1"/>
    <col min="8705" max="8953" width="10.83203125" style="2"/>
    <col min="8954" max="8954" width="3.83203125" style="2" customWidth="1"/>
    <col min="8955" max="8955" width="5.83203125" style="2" customWidth="1"/>
    <col min="8956" max="8956" width="10.5" style="2" customWidth="1"/>
    <col min="8957" max="8957" width="5" style="2" customWidth="1"/>
    <col min="8958" max="8958" width="10.83203125" style="2"/>
    <col min="8959" max="8960" width="2" style="2" customWidth="1"/>
    <col min="8961" max="9209" width="10.83203125" style="2"/>
    <col min="9210" max="9210" width="3.83203125" style="2" customWidth="1"/>
    <col min="9211" max="9211" width="5.83203125" style="2" customWidth="1"/>
    <col min="9212" max="9212" width="10.5" style="2" customWidth="1"/>
    <col min="9213" max="9213" width="5" style="2" customWidth="1"/>
    <col min="9214" max="9214" width="10.83203125" style="2"/>
    <col min="9215" max="9216" width="2" style="2" customWidth="1"/>
    <col min="9217" max="9465" width="10.83203125" style="2"/>
    <col min="9466" max="9466" width="3.83203125" style="2" customWidth="1"/>
    <col min="9467" max="9467" width="5.83203125" style="2" customWidth="1"/>
    <col min="9468" max="9468" width="10.5" style="2" customWidth="1"/>
    <col min="9469" max="9469" width="5" style="2" customWidth="1"/>
    <col min="9470" max="9470" width="10.83203125" style="2"/>
    <col min="9471" max="9472" width="2" style="2" customWidth="1"/>
    <col min="9473" max="9721" width="10.83203125" style="2"/>
    <col min="9722" max="9722" width="3.83203125" style="2" customWidth="1"/>
    <col min="9723" max="9723" width="5.83203125" style="2" customWidth="1"/>
    <col min="9724" max="9724" width="10.5" style="2" customWidth="1"/>
    <col min="9725" max="9725" width="5" style="2" customWidth="1"/>
    <col min="9726" max="9726" width="10.83203125" style="2"/>
    <col min="9727" max="9728" width="2" style="2" customWidth="1"/>
    <col min="9729" max="9977" width="10.83203125" style="2"/>
    <col min="9978" max="9978" width="3.83203125" style="2" customWidth="1"/>
    <col min="9979" max="9979" width="5.83203125" style="2" customWidth="1"/>
    <col min="9980" max="9980" width="10.5" style="2" customWidth="1"/>
    <col min="9981" max="9981" width="5" style="2" customWidth="1"/>
    <col min="9982" max="9982" width="10.83203125" style="2"/>
    <col min="9983" max="9984" width="2" style="2" customWidth="1"/>
    <col min="9985" max="10233" width="10.83203125" style="2"/>
    <col min="10234" max="10234" width="3.83203125" style="2" customWidth="1"/>
    <col min="10235" max="10235" width="5.83203125" style="2" customWidth="1"/>
    <col min="10236" max="10236" width="10.5" style="2" customWidth="1"/>
    <col min="10237" max="10237" width="5" style="2" customWidth="1"/>
    <col min="10238" max="10238" width="10.83203125" style="2"/>
    <col min="10239" max="10240" width="2" style="2" customWidth="1"/>
    <col min="10241" max="10489" width="10.83203125" style="2"/>
    <col min="10490" max="10490" width="3.83203125" style="2" customWidth="1"/>
    <col min="10491" max="10491" width="5.83203125" style="2" customWidth="1"/>
    <col min="10492" max="10492" width="10.5" style="2" customWidth="1"/>
    <col min="10493" max="10493" width="5" style="2" customWidth="1"/>
    <col min="10494" max="10494" width="10.83203125" style="2"/>
    <col min="10495" max="10496" width="2" style="2" customWidth="1"/>
    <col min="10497" max="10745" width="10.83203125" style="2"/>
    <col min="10746" max="10746" width="3.83203125" style="2" customWidth="1"/>
    <col min="10747" max="10747" width="5.83203125" style="2" customWidth="1"/>
    <col min="10748" max="10748" width="10.5" style="2" customWidth="1"/>
    <col min="10749" max="10749" width="5" style="2" customWidth="1"/>
    <col min="10750" max="10750" width="10.83203125" style="2"/>
    <col min="10751" max="10752" width="2" style="2" customWidth="1"/>
    <col min="10753" max="11001" width="10.83203125" style="2"/>
    <col min="11002" max="11002" width="3.83203125" style="2" customWidth="1"/>
    <col min="11003" max="11003" width="5.83203125" style="2" customWidth="1"/>
    <col min="11004" max="11004" width="10.5" style="2" customWidth="1"/>
    <col min="11005" max="11005" width="5" style="2" customWidth="1"/>
    <col min="11006" max="11006" width="10.83203125" style="2"/>
    <col min="11007" max="11008" width="2" style="2" customWidth="1"/>
    <col min="11009" max="11257" width="10.83203125" style="2"/>
    <col min="11258" max="11258" width="3.83203125" style="2" customWidth="1"/>
    <col min="11259" max="11259" width="5.83203125" style="2" customWidth="1"/>
    <col min="11260" max="11260" width="10.5" style="2" customWidth="1"/>
    <col min="11261" max="11261" width="5" style="2" customWidth="1"/>
    <col min="11262" max="11262" width="10.83203125" style="2"/>
    <col min="11263" max="11264" width="2" style="2" customWidth="1"/>
    <col min="11265" max="11513" width="10.83203125" style="2"/>
    <col min="11514" max="11514" width="3.83203125" style="2" customWidth="1"/>
    <col min="11515" max="11515" width="5.83203125" style="2" customWidth="1"/>
    <col min="11516" max="11516" width="10.5" style="2" customWidth="1"/>
    <col min="11517" max="11517" width="5" style="2" customWidth="1"/>
    <col min="11518" max="11518" width="10.83203125" style="2"/>
    <col min="11519" max="11520" width="2" style="2" customWidth="1"/>
    <col min="11521" max="11769" width="10.83203125" style="2"/>
    <col min="11770" max="11770" width="3.83203125" style="2" customWidth="1"/>
    <col min="11771" max="11771" width="5.83203125" style="2" customWidth="1"/>
    <col min="11772" max="11772" width="10.5" style="2" customWidth="1"/>
    <col min="11773" max="11773" width="5" style="2" customWidth="1"/>
    <col min="11774" max="11774" width="10.83203125" style="2"/>
    <col min="11775" max="11776" width="2" style="2" customWidth="1"/>
    <col min="11777" max="12025" width="10.83203125" style="2"/>
    <col min="12026" max="12026" width="3.83203125" style="2" customWidth="1"/>
    <col min="12027" max="12027" width="5.83203125" style="2" customWidth="1"/>
    <col min="12028" max="12028" width="10.5" style="2" customWidth="1"/>
    <col min="12029" max="12029" width="5" style="2" customWidth="1"/>
    <col min="12030" max="12030" width="10.83203125" style="2"/>
    <col min="12031" max="12032" width="2" style="2" customWidth="1"/>
    <col min="12033" max="12281" width="10.83203125" style="2"/>
    <col min="12282" max="12282" width="3.83203125" style="2" customWidth="1"/>
    <col min="12283" max="12283" width="5.83203125" style="2" customWidth="1"/>
    <col min="12284" max="12284" width="10.5" style="2" customWidth="1"/>
    <col min="12285" max="12285" width="5" style="2" customWidth="1"/>
    <col min="12286" max="12286" width="10.83203125" style="2"/>
    <col min="12287" max="12288" width="2" style="2" customWidth="1"/>
    <col min="12289" max="12537" width="10.83203125" style="2"/>
    <col min="12538" max="12538" width="3.83203125" style="2" customWidth="1"/>
    <col min="12539" max="12539" width="5.83203125" style="2" customWidth="1"/>
    <col min="12540" max="12540" width="10.5" style="2" customWidth="1"/>
    <col min="12541" max="12541" width="5" style="2" customWidth="1"/>
    <col min="12542" max="12542" width="10.83203125" style="2"/>
    <col min="12543" max="12544" width="2" style="2" customWidth="1"/>
    <col min="12545" max="12793" width="10.83203125" style="2"/>
    <col min="12794" max="12794" width="3.83203125" style="2" customWidth="1"/>
    <col min="12795" max="12795" width="5.83203125" style="2" customWidth="1"/>
    <col min="12796" max="12796" width="10.5" style="2" customWidth="1"/>
    <col min="12797" max="12797" width="5" style="2" customWidth="1"/>
    <col min="12798" max="12798" width="10.83203125" style="2"/>
    <col min="12799" max="12800" width="2" style="2" customWidth="1"/>
    <col min="12801" max="13049" width="10.83203125" style="2"/>
    <col min="13050" max="13050" width="3.83203125" style="2" customWidth="1"/>
    <col min="13051" max="13051" width="5.83203125" style="2" customWidth="1"/>
    <col min="13052" max="13052" width="10.5" style="2" customWidth="1"/>
    <col min="13053" max="13053" width="5" style="2" customWidth="1"/>
    <col min="13054" max="13054" width="10.83203125" style="2"/>
    <col min="13055" max="13056" width="2" style="2" customWidth="1"/>
    <col min="13057" max="13305" width="10.83203125" style="2"/>
    <col min="13306" max="13306" width="3.83203125" style="2" customWidth="1"/>
    <col min="13307" max="13307" width="5.83203125" style="2" customWidth="1"/>
    <col min="13308" max="13308" width="10.5" style="2" customWidth="1"/>
    <col min="13309" max="13309" width="5" style="2" customWidth="1"/>
    <col min="13310" max="13310" width="10.83203125" style="2"/>
    <col min="13311" max="13312" width="2" style="2" customWidth="1"/>
    <col min="13313" max="13561" width="10.83203125" style="2"/>
    <col min="13562" max="13562" width="3.83203125" style="2" customWidth="1"/>
    <col min="13563" max="13563" width="5.83203125" style="2" customWidth="1"/>
    <col min="13564" max="13564" width="10.5" style="2" customWidth="1"/>
    <col min="13565" max="13565" width="5" style="2" customWidth="1"/>
    <col min="13566" max="13566" width="10.83203125" style="2"/>
    <col min="13567" max="13568" width="2" style="2" customWidth="1"/>
    <col min="13569" max="13817" width="10.83203125" style="2"/>
    <col min="13818" max="13818" width="3.83203125" style="2" customWidth="1"/>
    <col min="13819" max="13819" width="5.83203125" style="2" customWidth="1"/>
    <col min="13820" max="13820" width="10.5" style="2" customWidth="1"/>
    <col min="13821" max="13821" width="5" style="2" customWidth="1"/>
    <col min="13822" max="13822" width="10.83203125" style="2"/>
    <col min="13823" max="13824" width="2" style="2" customWidth="1"/>
    <col min="13825" max="14073" width="10.83203125" style="2"/>
    <col min="14074" max="14074" width="3.83203125" style="2" customWidth="1"/>
    <col min="14075" max="14075" width="5.83203125" style="2" customWidth="1"/>
    <col min="14076" max="14076" width="10.5" style="2" customWidth="1"/>
    <col min="14077" max="14077" width="5" style="2" customWidth="1"/>
    <col min="14078" max="14078" width="10.83203125" style="2"/>
    <col min="14079" max="14080" width="2" style="2" customWidth="1"/>
    <col min="14081" max="14329" width="10.83203125" style="2"/>
    <col min="14330" max="14330" width="3.83203125" style="2" customWidth="1"/>
    <col min="14331" max="14331" width="5.83203125" style="2" customWidth="1"/>
    <col min="14332" max="14332" width="10.5" style="2" customWidth="1"/>
    <col min="14333" max="14333" width="5" style="2" customWidth="1"/>
    <col min="14334" max="14334" width="10.83203125" style="2"/>
    <col min="14335" max="14336" width="2" style="2" customWidth="1"/>
    <col min="14337" max="14585" width="10.83203125" style="2"/>
    <col min="14586" max="14586" width="3.83203125" style="2" customWidth="1"/>
    <col min="14587" max="14587" width="5.83203125" style="2" customWidth="1"/>
    <col min="14588" max="14588" width="10.5" style="2" customWidth="1"/>
    <col min="14589" max="14589" width="5" style="2" customWidth="1"/>
    <col min="14590" max="14590" width="10.83203125" style="2"/>
    <col min="14591" max="14592" width="2" style="2" customWidth="1"/>
    <col min="14593" max="14841" width="10.83203125" style="2"/>
    <col min="14842" max="14842" width="3.83203125" style="2" customWidth="1"/>
    <col min="14843" max="14843" width="5.83203125" style="2" customWidth="1"/>
    <col min="14844" max="14844" width="10.5" style="2" customWidth="1"/>
    <col min="14845" max="14845" width="5" style="2" customWidth="1"/>
    <col min="14846" max="14846" width="10.83203125" style="2"/>
    <col min="14847" max="14848" width="2" style="2" customWidth="1"/>
    <col min="14849" max="15097" width="10.83203125" style="2"/>
    <col min="15098" max="15098" width="3.83203125" style="2" customWidth="1"/>
    <col min="15099" max="15099" width="5.83203125" style="2" customWidth="1"/>
    <col min="15100" max="15100" width="10.5" style="2" customWidth="1"/>
    <col min="15101" max="15101" width="5" style="2" customWidth="1"/>
    <col min="15102" max="15102" width="10.83203125" style="2"/>
    <col min="15103" max="15104" width="2" style="2" customWidth="1"/>
    <col min="15105" max="15353" width="10.83203125" style="2"/>
    <col min="15354" max="15354" width="3.83203125" style="2" customWidth="1"/>
    <col min="15355" max="15355" width="5.83203125" style="2" customWidth="1"/>
    <col min="15356" max="15356" width="10.5" style="2" customWidth="1"/>
    <col min="15357" max="15357" width="5" style="2" customWidth="1"/>
    <col min="15358" max="15358" width="10.83203125" style="2"/>
    <col min="15359" max="15360" width="2" style="2" customWidth="1"/>
    <col min="15361" max="15609" width="10.83203125" style="2"/>
    <col min="15610" max="15610" width="3.83203125" style="2" customWidth="1"/>
    <col min="15611" max="15611" width="5.83203125" style="2" customWidth="1"/>
    <col min="15612" max="15612" width="10.5" style="2" customWidth="1"/>
    <col min="15613" max="15613" width="5" style="2" customWidth="1"/>
    <col min="15614" max="15614" width="10.83203125" style="2"/>
    <col min="15615" max="15616" width="2" style="2" customWidth="1"/>
    <col min="15617" max="15865" width="10.83203125" style="2"/>
    <col min="15866" max="15866" width="3.83203125" style="2" customWidth="1"/>
    <col min="15867" max="15867" width="5.83203125" style="2" customWidth="1"/>
    <col min="15868" max="15868" width="10.5" style="2" customWidth="1"/>
    <col min="15869" max="15869" width="5" style="2" customWidth="1"/>
    <col min="15870" max="15870" width="10.83203125" style="2"/>
    <col min="15871" max="15872" width="2" style="2" customWidth="1"/>
    <col min="15873" max="16121" width="10.83203125" style="2"/>
    <col min="16122" max="16122" width="3.83203125" style="2" customWidth="1"/>
    <col min="16123" max="16123" width="5.83203125" style="2" customWidth="1"/>
    <col min="16124" max="16124" width="10.5" style="2" customWidth="1"/>
    <col min="16125" max="16125" width="5" style="2" customWidth="1"/>
    <col min="16126" max="16126" width="10.83203125" style="2"/>
    <col min="16127" max="16128" width="2" style="2" customWidth="1"/>
    <col min="16129" max="16384" width="10.83203125" style="2"/>
  </cols>
  <sheetData>
    <row r="1" spans="1:8" ht="24">
      <c r="A1" s="10" t="s">
        <v>14</v>
      </c>
    </row>
    <row r="2" spans="1:8">
      <c r="A2" s="1"/>
    </row>
    <row r="4" spans="1:8">
      <c r="C4" s="2" t="s">
        <v>3</v>
      </c>
    </row>
    <row r="6" spans="1:8">
      <c r="C6" s="2" t="s">
        <v>4</v>
      </c>
    </row>
    <row r="7" spans="1:8">
      <c r="D7" s="2" t="s">
        <v>6</v>
      </c>
      <c r="E7" s="2" t="s">
        <v>5</v>
      </c>
      <c r="F7" s="2" t="s">
        <v>7</v>
      </c>
      <c r="G7" s="2" t="s">
        <v>8</v>
      </c>
      <c r="H7" s="2" t="s">
        <v>9</v>
      </c>
    </row>
    <row r="8" spans="1:8" ht="16">
      <c r="C8" s="2" t="s">
        <v>1</v>
      </c>
      <c r="D8" s="2">
        <v>1383</v>
      </c>
      <c r="E8" s="2">
        <v>3</v>
      </c>
      <c r="F8">
        <v>461.02</v>
      </c>
      <c r="G8">
        <v>2.3736000000000002</v>
      </c>
      <c r="H8">
        <v>0.10059999999999999</v>
      </c>
    </row>
    <row r="9" spans="1:8" ht="16">
      <c r="C9" s="2" t="s">
        <v>10</v>
      </c>
      <c r="D9" s="256">
        <v>3885</v>
      </c>
      <c r="E9" s="256">
        <v>20</v>
      </c>
      <c r="F9" s="256">
        <v>194.23</v>
      </c>
      <c r="G9" s="256">
        <v>1.0831999999999999</v>
      </c>
      <c r="H9" s="256">
        <v>0.37130000000000002</v>
      </c>
    </row>
    <row r="10" spans="1:8" ht="16">
      <c r="C10" s="2" t="s">
        <v>11</v>
      </c>
      <c r="D10" s="256">
        <v>30124</v>
      </c>
      <c r="E10" s="256">
        <v>168</v>
      </c>
      <c r="F10" s="256">
        <v>179.31</v>
      </c>
      <c r="G10" s="256">
        <v>1.0793999999999999</v>
      </c>
      <c r="H10" s="256">
        <v>0.25319999999999998</v>
      </c>
    </row>
    <row r="11" spans="1:8" ht="16">
      <c r="C11" s="2" t="s">
        <v>12</v>
      </c>
      <c r="D11">
        <v>127584</v>
      </c>
      <c r="E11">
        <v>768</v>
      </c>
      <c r="F11">
        <v>166.13</v>
      </c>
      <c r="G11"/>
      <c r="H11"/>
    </row>
    <row r="13" spans="1:8" ht="16">
      <c r="C13" s="5" t="s">
        <v>13</v>
      </c>
      <c r="D13" s="6">
        <f>D9+D10+D11</f>
        <v>161593</v>
      </c>
      <c r="E13" s="7">
        <f>E9+E10+E11</f>
        <v>956</v>
      </c>
      <c r="F13" s="8">
        <f>D13/E13</f>
        <v>169.03033472803347</v>
      </c>
      <c r="G13" s="8">
        <f>F8/F13</f>
        <v>2.7274394311634786</v>
      </c>
      <c r="H13" s="9">
        <f>_xlfn.F.DIST.RT(G13,E8,E13)</f>
        <v>4.2977279270322494E-2</v>
      </c>
    </row>
    <row r="14" spans="1:8">
      <c r="F14" s="11"/>
    </row>
    <row r="23" spans="2:13">
      <c r="B23" s="264" t="s">
        <v>241</v>
      </c>
    </row>
    <row r="24" spans="2:13" ht="16">
      <c r="D24" s="265" t="s">
        <v>233</v>
      </c>
      <c r="E24" s="267">
        <f>SQRT(F13/5)</f>
        <v>5.8142984912719005</v>
      </c>
      <c r="F24" t="s">
        <v>234</v>
      </c>
    </row>
    <row r="25" spans="2:13" ht="14" thickBot="1"/>
    <row r="26" spans="2:13" ht="16">
      <c r="B26" s="259"/>
      <c r="C26" s="259" t="s">
        <v>215</v>
      </c>
      <c r="D26" s="259" t="s">
        <v>217</v>
      </c>
      <c r="E26" s="259" t="s">
        <v>214</v>
      </c>
      <c r="F26" s="259" t="s">
        <v>216</v>
      </c>
    </row>
    <row r="27" spans="2:13" ht="16">
      <c r="B27" t="s">
        <v>232</v>
      </c>
      <c r="C27" s="263">
        <v>1</v>
      </c>
      <c r="D27" s="263">
        <v>2</v>
      </c>
      <c r="E27" s="263">
        <v>3</v>
      </c>
      <c r="F27" s="263">
        <v>4</v>
      </c>
      <c r="K27" s="273" t="s">
        <v>240</v>
      </c>
    </row>
    <row r="28" spans="2:13" ht="16">
      <c r="B28" s="270" t="s">
        <v>238</v>
      </c>
      <c r="C28" s="272">
        <v>72.470833333333331</v>
      </c>
      <c r="D28" s="272">
        <v>73.32083333333334</v>
      </c>
      <c r="E28" s="272">
        <v>74.49166666666666</v>
      </c>
      <c r="F28" s="272">
        <v>75.650000000000006</v>
      </c>
      <c r="G28" s="268" t="s">
        <v>235</v>
      </c>
      <c r="H28" s="269" t="s">
        <v>236</v>
      </c>
      <c r="I28" s="269" t="s">
        <v>236</v>
      </c>
      <c r="J28" s="269" t="s">
        <v>236</v>
      </c>
      <c r="K28" s="269" t="s">
        <v>237</v>
      </c>
      <c r="L28" s="269" t="s">
        <v>237</v>
      </c>
      <c r="M28" s="269" t="s">
        <v>237</v>
      </c>
    </row>
    <row r="29" spans="2:13" ht="16">
      <c r="C29" s="266">
        <f>F28-C28</f>
        <v>3.1791666666666742</v>
      </c>
      <c r="D29"/>
      <c r="E29"/>
      <c r="F29"/>
      <c r="G29">
        <v>4</v>
      </c>
      <c r="H29" s="274">
        <f>C29/E24</f>
        <v>0.5467842202183224</v>
      </c>
      <c r="I29" s="267"/>
      <c r="J29" s="267"/>
      <c r="K29" s="2">
        <v>0.85799999999999998</v>
      </c>
    </row>
    <row r="30" spans="2:13" ht="16">
      <c r="C30" s="271" t="s">
        <v>239</v>
      </c>
      <c r="D30" s="271" t="s">
        <v>239</v>
      </c>
      <c r="E30"/>
      <c r="F30"/>
      <c r="G30">
        <v>3</v>
      </c>
      <c r="H30" s="271" t="s">
        <v>239</v>
      </c>
      <c r="I30" s="271" t="s">
        <v>239</v>
      </c>
      <c r="J30"/>
      <c r="K30" s="271" t="s">
        <v>239</v>
      </c>
      <c r="L30" s="271" t="s">
        <v>239</v>
      </c>
      <c r="M30"/>
    </row>
    <row r="31" spans="2:13" ht="16">
      <c r="C31" s="271" t="s">
        <v>239</v>
      </c>
      <c r="D31" s="271" t="s">
        <v>239</v>
      </c>
      <c r="E31" s="271" t="s">
        <v>239</v>
      </c>
      <c r="F31"/>
      <c r="G31">
        <v>2</v>
      </c>
      <c r="H31" s="271" t="s">
        <v>239</v>
      </c>
      <c r="I31" s="271" t="s">
        <v>239</v>
      </c>
      <c r="J31" s="271" t="s">
        <v>239</v>
      </c>
      <c r="K31" s="271" t="s">
        <v>239</v>
      </c>
      <c r="L31" s="271" t="s">
        <v>239</v>
      </c>
      <c r="M31" s="271" t="s">
        <v>239</v>
      </c>
    </row>
    <row r="40" spans="19:19">
      <c r="S40" s="275" t="s">
        <v>0</v>
      </c>
    </row>
    <row r="41" spans="19:19">
      <c r="S41" s="276" t="s">
        <v>242</v>
      </c>
    </row>
    <row r="98" spans="22:22">
      <c r="V98" s="3" t="s">
        <v>0</v>
      </c>
    </row>
    <row r="99" spans="22:22">
      <c r="V99" s="4" t="s">
        <v>2</v>
      </c>
    </row>
  </sheetData>
  <conditionalFormatting sqref="C28:F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K27" r:id="rId1" xr:uid="{75DC5194-1A3F-5346-BEAA-E0B19CB4B49A}"/>
  </hyperlinks>
  <pageMargins left="0.75" right="0.75" top="1" bottom="1" header="0.5" footer="0.5"/>
  <pageSetup paperSize="9" orientation="portrait" horizontalDpi="0" verticalDpi="0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BA42E-68D1-8443-9FAA-BBCC098FB979}">
  <dimension ref="A1:Y120"/>
  <sheetViews>
    <sheetView workbookViewId="0">
      <selection activeCell="F3" sqref="F3"/>
    </sheetView>
  </sheetViews>
  <sheetFormatPr baseColWidth="10" defaultRowHeight="13"/>
  <cols>
    <col min="1" max="1" width="3.83203125" style="2" customWidth="1"/>
    <col min="2" max="249" width="10.83203125" style="2"/>
    <col min="250" max="250" width="3.83203125" style="2" customWidth="1"/>
    <col min="251" max="251" width="5.83203125" style="2" customWidth="1"/>
    <col min="252" max="252" width="10.5" style="2" customWidth="1"/>
    <col min="253" max="253" width="5" style="2" customWidth="1"/>
    <col min="254" max="254" width="10.83203125" style="2"/>
    <col min="255" max="256" width="2" style="2" customWidth="1"/>
    <col min="257" max="505" width="10.83203125" style="2"/>
    <col min="506" max="506" width="3.83203125" style="2" customWidth="1"/>
    <col min="507" max="507" width="5.83203125" style="2" customWidth="1"/>
    <col min="508" max="508" width="10.5" style="2" customWidth="1"/>
    <col min="509" max="509" width="5" style="2" customWidth="1"/>
    <col min="510" max="510" width="10.83203125" style="2"/>
    <col min="511" max="512" width="2" style="2" customWidth="1"/>
    <col min="513" max="761" width="10.83203125" style="2"/>
    <col min="762" max="762" width="3.83203125" style="2" customWidth="1"/>
    <col min="763" max="763" width="5.83203125" style="2" customWidth="1"/>
    <col min="764" max="764" width="10.5" style="2" customWidth="1"/>
    <col min="765" max="765" width="5" style="2" customWidth="1"/>
    <col min="766" max="766" width="10.83203125" style="2"/>
    <col min="767" max="768" width="2" style="2" customWidth="1"/>
    <col min="769" max="1017" width="10.83203125" style="2"/>
    <col min="1018" max="1018" width="3.83203125" style="2" customWidth="1"/>
    <col min="1019" max="1019" width="5.83203125" style="2" customWidth="1"/>
    <col min="1020" max="1020" width="10.5" style="2" customWidth="1"/>
    <col min="1021" max="1021" width="5" style="2" customWidth="1"/>
    <col min="1022" max="1022" width="10.83203125" style="2"/>
    <col min="1023" max="1024" width="2" style="2" customWidth="1"/>
    <col min="1025" max="1273" width="10.83203125" style="2"/>
    <col min="1274" max="1274" width="3.83203125" style="2" customWidth="1"/>
    <col min="1275" max="1275" width="5.83203125" style="2" customWidth="1"/>
    <col min="1276" max="1276" width="10.5" style="2" customWidth="1"/>
    <col min="1277" max="1277" width="5" style="2" customWidth="1"/>
    <col min="1278" max="1278" width="10.83203125" style="2"/>
    <col min="1279" max="1280" width="2" style="2" customWidth="1"/>
    <col min="1281" max="1529" width="10.83203125" style="2"/>
    <col min="1530" max="1530" width="3.83203125" style="2" customWidth="1"/>
    <col min="1531" max="1531" width="5.83203125" style="2" customWidth="1"/>
    <col min="1532" max="1532" width="10.5" style="2" customWidth="1"/>
    <col min="1533" max="1533" width="5" style="2" customWidth="1"/>
    <col min="1534" max="1534" width="10.83203125" style="2"/>
    <col min="1535" max="1536" width="2" style="2" customWidth="1"/>
    <col min="1537" max="1785" width="10.83203125" style="2"/>
    <col min="1786" max="1786" width="3.83203125" style="2" customWidth="1"/>
    <col min="1787" max="1787" width="5.83203125" style="2" customWidth="1"/>
    <col min="1788" max="1788" width="10.5" style="2" customWidth="1"/>
    <col min="1789" max="1789" width="5" style="2" customWidth="1"/>
    <col min="1790" max="1790" width="10.83203125" style="2"/>
    <col min="1791" max="1792" width="2" style="2" customWidth="1"/>
    <col min="1793" max="2041" width="10.83203125" style="2"/>
    <col min="2042" max="2042" width="3.83203125" style="2" customWidth="1"/>
    <col min="2043" max="2043" width="5.83203125" style="2" customWidth="1"/>
    <col min="2044" max="2044" width="10.5" style="2" customWidth="1"/>
    <col min="2045" max="2045" width="5" style="2" customWidth="1"/>
    <col min="2046" max="2046" width="10.83203125" style="2"/>
    <col min="2047" max="2048" width="2" style="2" customWidth="1"/>
    <col min="2049" max="2297" width="10.83203125" style="2"/>
    <col min="2298" max="2298" width="3.83203125" style="2" customWidth="1"/>
    <col min="2299" max="2299" width="5.83203125" style="2" customWidth="1"/>
    <col min="2300" max="2300" width="10.5" style="2" customWidth="1"/>
    <col min="2301" max="2301" width="5" style="2" customWidth="1"/>
    <col min="2302" max="2302" width="10.83203125" style="2"/>
    <col min="2303" max="2304" width="2" style="2" customWidth="1"/>
    <col min="2305" max="2553" width="10.83203125" style="2"/>
    <col min="2554" max="2554" width="3.83203125" style="2" customWidth="1"/>
    <col min="2555" max="2555" width="5.83203125" style="2" customWidth="1"/>
    <col min="2556" max="2556" width="10.5" style="2" customWidth="1"/>
    <col min="2557" max="2557" width="5" style="2" customWidth="1"/>
    <col min="2558" max="2558" width="10.83203125" style="2"/>
    <col min="2559" max="2560" width="2" style="2" customWidth="1"/>
    <col min="2561" max="2809" width="10.83203125" style="2"/>
    <col min="2810" max="2810" width="3.83203125" style="2" customWidth="1"/>
    <col min="2811" max="2811" width="5.83203125" style="2" customWidth="1"/>
    <col min="2812" max="2812" width="10.5" style="2" customWidth="1"/>
    <col min="2813" max="2813" width="5" style="2" customWidth="1"/>
    <col min="2814" max="2814" width="10.83203125" style="2"/>
    <col min="2815" max="2816" width="2" style="2" customWidth="1"/>
    <col min="2817" max="3065" width="10.83203125" style="2"/>
    <col min="3066" max="3066" width="3.83203125" style="2" customWidth="1"/>
    <col min="3067" max="3067" width="5.83203125" style="2" customWidth="1"/>
    <col min="3068" max="3068" width="10.5" style="2" customWidth="1"/>
    <col min="3069" max="3069" width="5" style="2" customWidth="1"/>
    <col min="3070" max="3070" width="10.83203125" style="2"/>
    <col min="3071" max="3072" width="2" style="2" customWidth="1"/>
    <col min="3073" max="3321" width="10.83203125" style="2"/>
    <col min="3322" max="3322" width="3.83203125" style="2" customWidth="1"/>
    <col min="3323" max="3323" width="5.83203125" style="2" customWidth="1"/>
    <col min="3324" max="3324" width="10.5" style="2" customWidth="1"/>
    <col min="3325" max="3325" width="5" style="2" customWidth="1"/>
    <col min="3326" max="3326" width="10.83203125" style="2"/>
    <col min="3327" max="3328" width="2" style="2" customWidth="1"/>
    <col min="3329" max="3577" width="10.83203125" style="2"/>
    <col min="3578" max="3578" width="3.83203125" style="2" customWidth="1"/>
    <col min="3579" max="3579" width="5.83203125" style="2" customWidth="1"/>
    <col min="3580" max="3580" width="10.5" style="2" customWidth="1"/>
    <col min="3581" max="3581" width="5" style="2" customWidth="1"/>
    <col min="3582" max="3582" width="10.83203125" style="2"/>
    <col min="3583" max="3584" width="2" style="2" customWidth="1"/>
    <col min="3585" max="3833" width="10.83203125" style="2"/>
    <col min="3834" max="3834" width="3.83203125" style="2" customWidth="1"/>
    <col min="3835" max="3835" width="5.83203125" style="2" customWidth="1"/>
    <col min="3836" max="3836" width="10.5" style="2" customWidth="1"/>
    <col min="3837" max="3837" width="5" style="2" customWidth="1"/>
    <col min="3838" max="3838" width="10.83203125" style="2"/>
    <col min="3839" max="3840" width="2" style="2" customWidth="1"/>
    <col min="3841" max="4089" width="10.83203125" style="2"/>
    <col min="4090" max="4090" width="3.83203125" style="2" customWidth="1"/>
    <col min="4091" max="4091" width="5.83203125" style="2" customWidth="1"/>
    <col min="4092" max="4092" width="10.5" style="2" customWidth="1"/>
    <col min="4093" max="4093" width="5" style="2" customWidth="1"/>
    <col min="4094" max="4094" width="10.83203125" style="2"/>
    <col min="4095" max="4096" width="2" style="2" customWidth="1"/>
    <col min="4097" max="4345" width="10.83203125" style="2"/>
    <col min="4346" max="4346" width="3.83203125" style="2" customWidth="1"/>
    <col min="4347" max="4347" width="5.83203125" style="2" customWidth="1"/>
    <col min="4348" max="4348" width="10.5" style="2" customWidth="1"/>
    <col min="4349" max="4349" width="5" style="2" customWidth="1"/>
    <col min="4350" max="4350" width="10.83203125" style="2"/>
    <col min="4351" max="4352" width="2" style="2" customWidth="1"/>
    <col min="4353" max="4601" width="10.83203125" style="2"/>
    <col min="4602" max="4602" width="3.83203125" style="2" customWidth="1"/>
    <col min="4603" max="4603" width="5.83203125" style="2" customWidth="1"/>
    <col min="4604" max="4604" width="10.5" style="2" customWidth="1"/>
    <col min="4605" max="4605" width="5" style="2" customWidth="1"/>
    <col min="4606" max="4606" width="10.83203125" style="2"/>
    <col min="4607" max="4608" width="2" style="2" customWidth="1"/>
    <col min="4609" max="4857" width="10.83203125" style="2"/>
    <col min="4858" max="4858" width="3.83203125" style="2" customWidth="1"/>
    <col min="4859" max="4859" width="5.83203125" style="2" customWidth="1"/>
    <col min="4860" max="4860" width="10.5" style="2" customWidth="1"/>
    <col min="4861" max="4861" width="5" style="2" customWidth="1"/>
    <col min="4862" max="4862" width="10.83203125" style="2"/>
    <col min="4863" max="4864" width="2" style="2" customWidth="1"/>
    <col min="4865" max="5113" width="10.83203125" style="2"/>
    <col min="5114" max="5114" width="3.83203125" style="2" customWidth="1"/>
    <col min="5115" max="5115" width="5.83203125" style="2" customWidth="1"/>
    <col min="5116" max="5116" width="10.5" style="2" customWidth="1"/>
    <col min="5117" max="5117" width="5" style="2" customWidth="1"/>
    <col min="5118" max="5118" width="10.83203125" style="2"/>
    <col min="5119" max="5120" width="2" style="2" customWidth="1"/>
    <col min="5121" max="5369" width="10.83203125" style="2"/>
    <col min="5370" max="5370" width="3.83203125" style="2" customWidth="1"/>
    <col min="5371" max="5371" width="5.83203125" style="2" customWidth="1"/>
    <col min="5372" max="5372" width="10.5" style="2" customWidth="1"/>
    <col min="5373" max="5373" width="5" style="2" customWidth="1"/>
    <col min="5374" max="5374" width="10.83203125" style="2"/>
    <col min="5375" max="5376" width="2" style="2" customWidth="1"/>
    <col min="5377" max="5625" width="10.83203125" style="2"/>
    <col min="5626" max="5626" width="3.83203125" style="2" customWidth="1"/>
    <col min="5627" max="5627" width="5.83203125" style="2" customWidth="1"/>
    <col min="5628" max="5628" width="10.5" style="2" customWidth="1"/>
    <col min="5629" max="5629" width="5" style="2" customWidth="1"/>
    <col min="5630" max="5630" width="10.83203125" style="2"/>
    <col min="5631" max="5632" width="2" style="2" customWidth="1"/>
    <col min="5633" max="5881" width="10.83203125" style="2"/>
    <col min="5882" max="5882" width="3.83203125" style="2" customWidth="1"/>
    <col min="5883" max="5883" width="5.83203125" style="2" customWidth="1"/>
    <col min="5884" max="5884" width="10.5" style="2" customWidth="1"/>
    <col min="5885" max="5885" width="5" style="2" customWidth="1"/>
    <col min="5886" max="5886" width="10.83203125" style="2"/>
    <col min="5887" max="5888" width="2" style="2" customWidth="1"/>
    <col min="5889" max="6137" width="10.83203125" style="2"/>
    <col min="6138" max="6138" width="3.83203125" style="2" customWidth="1"/>
    <col min="6139" max="6139" width="5.83203125" style="2" customWidth="1"/>
    <col min="6140" max="6140" width="10.5" style="2" customWidth="1"/>
    <col min="6141" max="6141" width="5" style="2" customWidth="1"/>
    <col min="6142" max="6142" width="10.83203125" style="2"/>
    <col min="6143" max="6144" width="2" style="2" customWidth="1"/>
    <col min="6145" max="6393" width="10.83203125" style="2"/>
    <col min="6394" max="6394" width="3.83203125" style="2" customWidth="1"/>
    <col min="6395" max="6395" width="5.83203125" style="2" customWidth="1"/>
    <col min="6396" max="6396" width="10.5" style="2" customWidth="1"/>
    <col min="6397" max="6397" width="5" style="2" customWidth="1"/>
    <col min="6398" max="6398" width="10.83203125" style="2"/>
    <col min="6399" max="6400" width="2" style="2" customWidth="1"/>
    <col min="6401" max="6649" width="10.83203125" style="2"/>
    <col min="6650" max="6650" width="3.83203125" style="2" customWidth="1"/>
    <col min="6651" max="6651" width="5.83203125" style="2" customWidth="1"/>
    <col min="6652" max="6652" width="10.5" style="2" customWidth="1"/>
    <col min="6653" max="6653" width="5" style="2" customWidth="1"/>
    <col min="6654" max="6654" width="10.83203125" style="2"/>
    <col min="6655" max="6656" width="2" style="2" customWidth="1"/>
    <col min="6657" max="6905" width="10.83203125" style="2"/>
    <col min="6906" max="6906" width="3.83203125" style="2" customWidth="1"/>
    <col min="6907" max="6907" width="5.83203125" style="2" customWidth="1"/>
    <col min="6908" max="6908" width="10.5" style="2" customWidth="1"/>
    <col min="6909" max="6909" width="5" style="2" customWidth="1"/>
    <col min="6910" max="6910" width="10.83203125" style="2"/>
    <col min="6911" max="6912" width="2" style="2" customWidth="1"/>
    <col min="6913" max="7161" width="10.83203125" style="2"/>
    <col min="7162" max="7162" width="3.83203125" style="2" customWidth="1"/>
    <col min="7163" max="7163" width="5.83203125" style="2" customWidth="1"/>
    <col min="7164" max="7164" width="10.5" style="2" customWidth="1"/>
    <col min="7165" max="7165" width="5" style="2" customWidth="1"/>
    <col min="7166" max="7166" width="10.83203125" style="2"/>
    <col min="7167" max="7168" width="2" style="2" customWidth="1"/>
    <col min="7169" max="7417" width="10.83203125" style="2"/>
    <col min="7418" max="7418" width="3.83203125" style="2" customWidth="1"/>
    <col min="7419" max="7419" width="5.83203125" style="2" customWidth="1"/>
    <col min="7420" max="7420" width="10.5" style="2" customWidth="1"/>
    <col min="7421" max="7421" width="5" style="2" customWidth="1"/>
    <col min="7422" max="7422" width="10.83203125" style="2"/>
    <col min="7423" max="7424" width="2" style="2" customWidth="1"/>
    <col min="7425" max="7673" width="10.83203125" style="2"/>
    <col min="7674" max="7674" width="3.83203125" style="2" customWidth="1"/>
    <col min="7675" max="7675" width="5.83203125" style="2" customWidth="1"/>
    <col min="7676" max="7676" width="10.5" style="2" customWidth="1"/>
    <col min="7677" max="7677" width="5" style="2" customWidth="1"/>
    <col min="7678" max="7678" width="10.83203125" style="2"/>
    <col min="7679" max="7680" width="2" style="2" customWidth="1"/>
    <col min="7681" max="7929" width="10.83203125" style="2"/>
    <col min="7930" max="7930" width="3.83203125" style="2" customWidth="1"/>
    <col min="7931" max="7931" width="5.83203125" style="2" customWidth="1"/>
    <col min="7932" max="7932" width="10.5" style="2" customWidth="1"/>
    <col min="7933" max="7933" width="5" style="2" customWidth="1"/>
    <col min="7934" max="7934" width="10.83203125" style="2"/>
    <col min="7935" max="7936" width="2" style="2" customWidth="1"/>
    <col min="7937" max="8185" width="10.83203125" style="2"/>
    <col min="8186" max="8186" width="3.83203125" style="2" customWidth="1"/>
    <col min="8187" max="8187" width="5.83203125" style="2" customWidth="1"/>
    <col min="8188" max="8188" width="10.5" style="2" customWidth="1"/>
    <col min="8189" max="8189" width="5" style="2" customWidth="1"/>
    <col min="8190" max="8190" width="10.83203125" style="2"/>
    <col min="8191" max="8192" width="2" style="2" customWidth="1"/>
    <col min="8193" max="8441" width="10.83203125" style="2"/>
    <col min="8442" max="8442" width="3.83203125" style="2" customWidth="1"/>
    <col min="8443" max="8443" width="5.83203125" style="2" customWidth="1"/>
    <col min="8444" max="8444" width="10.5" style="2" customWidth="1"/>
    <col min="8445" max="8445" width="5" style="2" customWidth="1"/>
    <col min="8446" max="8446" width="10.83203125" style="2"/>
    <col min="8447" max="8448" width="2" style="2" customWidth="1"/>
    <col min="8449" max="8697" width="10.83203125" style="2"/>
    <col min="8698" max="8698" width="3.83203125" style="2" customWidth="1"/>
    <col min="8699" max="8699" width="5.83203125" style="2" customWidth="1"/>
    <col min="8700" max="8700" width="10.5" style="2" customWidth="1"/>
    <col min="8701" max="8701" width="5" style="2" customWidth="1"/>
    <col min="8702" max="8702" width="10.83203125" style="2"/>
    <col min="8703" max="8704" width="2" style="2" customWidth="1"/>
    <col min="8705" max="8953" width="10.83203125" style="2"/>
    <col min="8954" max="8954" width="3.83203125" style="2" customWidth="1"/>
    <col min="8955" max="8955" width="5.83203125" style="2" customWidth="1"/>
    <col min="8956" max="8956" width="10.5" style="2" customWidth="1"/>
    <col min="8957" max="8957" width="5" style="2" customWidth="1"/>
    <col min="8958" max="8958" width="10.83203125" style="2"/>
    <col min="8959" max="8960" width="2" style="2" customWidth="1"/>
    <col min="8961" max="9209" width="10.83203125" style="2"/>
    <col min="9210" max="9210" width="3.83203125" style="2" customWidth="1"/>
    <col min="9211" max="9211" width="5.83203125" style="2" customWidth="1"/>
    <col min="9212" max="9212" width="10.5" style="2" customWidth="1"/>
    <col min="9213" max="9213" width="5" style="2" customWidth="1"/>
    <col min="9214" max="9214" width="10.83203125" style="2"/>
    <col min="9215" max="9216" width="2" style="2" customWidth="1"/>
    <col min="9217" max="9465" width="10.83203125" style="2"/>
    <col min="9466" max="9466" width="3.83203125" style="2" customWidth="1"/>
    <col min="9467" max="9467" width="5.83203125" style="2" customWidth="1"/>
    <col min="9468" max="9468" width="10.5" style="2" customWidth="1"/>
    <col min="9469" max="9469" width="5" style="2" customWidth="1"/>
    <col min="9470" max="9470" width="10.83203125" style="2"/>
    <col min="9471" max="9472" width="2" style="2" customWidth="1"/>
    <col min="9473" max="9721" width="10.83203125" style="2"/>
    <col min="9722" max="9722" width="3.83203125" style="2" customWidth="1"/>
    <col min="9723" max="9723" width="5.83203125" style="2" customWidth="1"/>
    <col min="9724" max="9724" width="10.5" style="2" customWidth="1"/>
    <col min="9725" max="9725" width="5" style="2" customWidth="1"/>
    <col min="9726" max="9726" width="10.83203125" style="2"/>
    <col min="9727" max="9728" width="2" style="2" customWidth="1"/>
    <col min="9729" max="9977" width="10.83203125" style="2"/>
    <col min="9978" max="9978" width="3.83203125" style="2" customWidth="1"/>
    <col min="9979" max="9979" width="5.83203125" style="2" customWidth="1"/>
    <col min="9980" max="9980" width="10.5" style="2" customWidth="1"/>
    <col min="9981" max="9981" width="5" style="2" customWidth="1"/>
    <col min="9982" max="9982" width="10.83203125" style="2"/>
    <col min="9983" max="9984" width="2" style="2" customWidth="1"/>
    <col min="9985" max="10233" width="10.83203125" style="2"/>
    <col min="10234" max="10234" width="3.83203125" style="2" customWidth="1"/>
    <col min="10235" max="10235" width="5.83203125" style="2" customWidth="1"/>
    <col min="10236" max="10236" width="10.5" style="2" customWidth="1"/>
    <col min="10237" max="10237" width="5" style="2" customWidth="1"/>
    <col min="10238" max="10238" width="10.83203125" style="2"/>
    <col min="10239" max="10240" width="2" style="2" customWidth="1"/>
    <col min="10241" max="10489" width="10.83203125" style="2"/>
    <col min="10490" max="10490" width="3.83203125" style="2" customWidth="1"/>
    <col min="10491" max="10491" width="5.83203125" style="2" customWidth="1"/>
    <col min="10492" max="10492" width="10.5" style="2" customWidth="1"/>
    <col min="10493" max="10493" width="5" style="2" customWidth="1"/>
    <col min="10494" max="10494" width="10.83203125" style="2"/>
    <col min="10495" max="10496" width="2" style="2" customWidth="1"/>
    <col min="10497" max="10745" width="10.83203125" style="2"/>
    <col min="10746" max="10746" width="3.83203125" style="2" customWidth="1"/>
    <col min="10747" max="10747" width="5.83203125" style="2" customWidth="1"/>
    <col min="10748" max="10748" width="10.5" style="2" customWidth="1"/>
    <col min="10749" max="10749" width="5" style="2" customWidth="1"/>
    <col min="10750" max="10750" width="10.83203125" style="2"/>
    <col min="10751" max="10752" width="2" style="2" customWidth="1"/>
    <col min="10753" max="11001" width="10.83203125" style="2"/>
    <col min="11002" max="11002" width="3.83203125" style="2" customWidth="1"/>
    <col min="11003" max="11003" width="5.83203125" style="2" customWidth="1"/>
    <col min="11004" max="11004" width="10.5" style="2" customWidth="1"/>
    <col min="11005" max="11005" width="5" style="2" customWidth="1"/>
    <col min="11006" max="11006" width="10.83203125" style="2"/>
    <col min="11007" max="11008" width="2" style="2" customWidth="1"/>
    <col min="11009" max="11257" width="10.83203125" style="2"/>
    <col min="11258" max="11258" width="3.83203125" style="2" customWidth="1"/>
    <col min="11259" max="11259" width="5.83203125" style="2" customWidth="1"/>
    <col min="11260" max="11260" width="10.5" style="2" customWidth="1"/>
    <col min="11261" max="11261" width="5" style="2" customWidth="1"/>
    <col min="11262" max="11262" width="10.83203125" style="2"/>
    <col min="11263" max="11264" width="2" style="2" customWidth="1"/>
    <col min="11265" max="11513" width="10.83203125" style="2"/>
    <col min="11514" max="11514" width="3.83203125" style="2" customWidth="1"/>
    <col min="11515" max="11515" width="5.83203125" style="2" customWidth="1"/>
    <col min="11516" max="11516" width="10.5" style="2" customWidth="1"/>
    <col min="11517" max="11517" width="5" style="2" customWidth="1"/>
    <col min="11518" max="11518" width="10.83203125" style="2"/>
    <col min="11519" max="11520" width="2" style="2" customWidth="1"/>
    <col min="11521" max="11769" width="10.83203125" style="2"/>
    <col min="11770" max="11770" width="3.83203125" style="2" customWidth="1"/>
    <col min="11771" max="11771" width="5.83203125" style="2" customWidth="1"/>
    <col min="11772" max="11772" width="10.5" style="2" customWidth="1"/>
    <col min="11773" max="11773" width="5" style="2" customWidth="1"/>
    <col min="11774" max="11774" width="10.83203125" style="2"/>
    <col min="11775" max="11776" width="2" style="2" customWidth="1"/>
    <col min="11777" max="12025" width="10.83203125" style="2"/>
    <col min="12026" max="12026" width="3.83203125" style="2" customWidth="1"/>
    <col min="12027" max="12027" width="5.83203125" style="2" customWidth="1"/>
    <col min="12028" max="12028" width="10.5" style="2" customWidth="1"/>
    <col min="12029" max="12029" width="5" style="2" customWidth="1"/>
    <col min="12030" max="12030" width="10.83203125" style="2"/>
    <col min="12031" max="12032" width="2" style="2" customWidth="1"/>
    <col min="12033" max="12281" width="10.83203125" style="2"/>
    <col min="12282" max="12282" width="3.83203125" style="2" customWidth="1"/>
    <col min="12283" max="12283" width="5.83203125" style="2" customWidth="1"/>
    <col min="12284" max="12284" width="10.5" style="2" customWidth="1"/>
    <col min="12285" max="12285" width="5" style="2" customWidth="1"/>
    <col min="12286" max="12286" width="10.83203125" style="2"/>
    <col min="12287" max="12288" width="2" style="2" customWidth="1"/>
    <col min="12289" max="12537" width="10.83203125" style="2"/>
    <col min="12538" max="12538" width="3.83203125" style="2" customWidth="1"/>
    <col min="12539" max="12539" width="5.83203125" style="2" customWidth="1"/>
    <col min="12540" max="12540" width="10.5" style="2" customWidth="1"/>
    <col min="12541" max="12541" width="5" style="2" customWidth="1"/>
    <col min="12542" max="12542" width="10.83203125" style="2"/>
    <col min="12543" max="12544" width="2" style="2" customWidth="1"/>
    <col min="12545" max="12793" width="10.83203125" style="2"/>
    <col min="12794" max="12794" width="3.83203125" style="2" customWidth="1"/>
    <col min="12795" max="12795" width="5.83203125" style="2" customWidth="1"/>
    <col min="12796" max="12796" width="10.5" style="2" customWidth="1"/>
    <col min="12797" max="12797" width="5" style="2" customWidth="1"/>
    <col min="12798" max="12798" width="10.83203125" style="2"/>
    <col min="12799" max="12800" width="2" style="2" customWidth="1"/>
    <col min="12801" max="13049" width="10.83203125" style="2"/>
    <col min="13050" max="13050" width="3.83203125" style="2" customWidth="1"/>
    <col min="13051" max="13051" width="5.83203125" style="2" customWidth="1"/>
    <col min="13052" max="13052" width="10.5" style="2" customWidth="1"/>
    <col min="13053" max="13053" width="5" style="2" customWidth="1"/>
    <col min="13054" max="13054" width="10.83203125" style="2"/>
    <col min="13055" max="13056" width="2" style="2" customWidth="1"/>
    <col min="13057" max="13305" width="10.83203125" style="2"/>
    <col min="13306" max="13306" width="3.83203125" style="2" customWidth="1"/>
    <col min="13307" max="13307" width="5.83203125" style="2" customWidth="1"/>
    <col min="13308" max="13308" width="10.5" style="2" customWidth="1"/>
    <col min="13309" max="13309" width="5" style="2" customWidth="1"/>
    <col min="13310" max="13310" width="10.83203125" style="2"/>
    <col min="13311" max="13312" width="2" style="2" customWidth="1"/>
    <col min="13313" max="13561" width="10.83203125" style="2"/>
    <col min="13562" max="13562" width="3.83203125" style="2" customWidth="1"/>
    <col min="13563" max="13563" width="5.83203125" style="2" customWidth="1"/>
    <col min="13564" max="13564" width="10.5" style="2" customWidth="1"/>
    <col min="13565" max="13565" width="5" style="2" customWidth="1"/>
    <col min="13566" max="13566" width="10.83203125" style="2"/>
    <col min="13567" max="13568" width="2" style="2" customWidth="1"/>
    <col min="13569" max="13817" width="10.83203125" style="2"/>
    <col min="13818" max="13818" width="3.83203125" style="2" customWidth="1"/>
    <col min="13819" max="13819" width="5.83203125" style="2" customWidth="1"/>
    <col min="13820" max="13820" width="10.5" style="2" customWidth="1"/>
    <col min="13821" max="13821" width="5" style="2" customWidth="1"/>
    <col min="13822" max="13822" width="10.83203125" style="2"/>
    <col min="13823" max="13824" width="2" style="2" customWidth="1"/>
    <col min="13825" max="14073" width="10.83203125" style="2"/>
    <col min="14074" max="14074" width="3.83203125" style="2" customWidth="1"/>
    <col min="14075" max="14075" width="5.83203125" style="2" customWidth="1"/>
    <col min="14076" max="14076" width="10.5" style="2" customWidth="1"/>
    <col min="14077" max="14077" width="5" style="2" customWidth="1"/>
    <col min="14078" max="14078" width="10.83203125" style="2"/>
    <col min="14079" max="14080" width="2" style="2" customWidth="1"/>
    <col min="14081" max="14329" width="10.83203125" style="2"/>
    <col min="14330" max="14330" width="3.83203125" style="2" customWidth="1"/>
    <col min="14331" max="14331" width="5.83203125" style="2" customWidth="1"/>
    <col min="14332" max="14332" width="10.5" style="2" customWidth="1"/>
    <col min="14333" max="14333" width="5" style="2" customWidth="1"/>
    <col min="14334" max="14334" width="10.83203125" style="2"/>
    <col min="14335" max="14336" width="2" style="2" customWidth="1"/>
    <col min="14337" max="14585" width="10.83203125" style="2"/>
    <col min="14586" max="14586" width="3.83203125" style="2" customWidth="1"/>
    <col min="14587" max="14587" width="5.83203125" style="2" customWidth="1"/>
    <col min="14588" max="14588" width="10.5" style="2" customWidth="1"/>
    <col min="14589" max="14589" width="5" style="2" customWidth="1"/>
    <col min="14590" max="14590" width="10.83203125" style="2"/>
    <col min="14591" max="14592" width="2" style="2" customWidth="1"/>
    <col min="14593" max="14841" width="10.83203125" style="2"/>
    <col min="14842" max="14842" width="3.83203125" style="2" customWidth="1"/>
    <col min="14843" max="14843" width="5.83203125" style="2" customWidth="1"/>
    <col min="14844" max="14844" width="10.5" style="2" customWidth="1"/>
    <col min="14845" max="14845" width="5" style="2" customWidth="1"/>
    <col min="14846" max="14846" width="10.83203125" style="2"/>
    <col min="14847" max="14848" width="2" style="2" customWidth="1"/>
    <col min="14849" max="15097" width="10.83203125" style="2"/>
    <col min="15098" max="15098" width="3.83203125" style="2" customWidth="1"/>
    <col min="15099" max="15099" width="5.83203125" style="2" customWidth="1"/>
    <col min="15100" max="15100" width="10.5" style="2" customWidth="1"/>
    <col min="15101" max="15101" width="5" style="2" customWidth="1"/>
    <col min="15102" max="15102" width="10.83203125" style="2"/>
    <col min="15103" max="15104" width="2" style="2" customWidth="1"/>
    <col min="15105" max="15353" width="10.83203125" style="2"/>
    <col min="15354" max="15354" width="3.83203125" style="2" customWidth="1"/>
    <col min="15355" max="15355" width="5.83203125" style="2" customWidth="1"/>
    <col min="15356" max="15356" width="10.5" style="2" customWidth="1"/>
    <col min="15357" max="15357" width="5" style="2" customWidth="1"/>
    <col min="15358" max="15358" width="10.83203125" style="2"/>
    <col min="15359" max="15360" width="2" style="2" customWidth="1"/>
    <col min="15361" max="15609" width="10.83203125" style="2"/>
    <col min="15610" max="15610" width="3.83203125" style="2" customWidth="1"/>
    <col min="15611" max="15611" width="5.83203125" style="2" customWidth="1"/>
    <col min="15612" max="15612" width="10.5" style="2" customWidth="1"/>
    <col min="15613" max="15613" width="5" style="2" customWidth="1"/>
    <col min="15614" max="15614" width="10.83203125" style="2"/>
    <col min="15615" max="15616" width="2" style="2" customWidth="1"/>
    <col min="15617" max="15865" width="10.83203125" style="2"/>
    <col min="15866" max="15866" width="3.83203125" style="2" customWidth="1"/>
    <col min="15867" max="15867" width="5.83203125" style="2" customWidth="1"/>
    <col min="15868" max="15868" width="10.5" style="2" customWidth="1"/>
    <col min="15869" max="15869" width="5" style="2" customWidth="1"/>
    <col min="15870" max="15870" width="10.83203125" style="2"/>
    <col min="15871" max="15872" width="2" style="2" customWidth="1"/>
    <col min="15873" max="16121" width="10.83203125" style="2"/>
    <col min="16122" max="16122" width="3.83203125" style="2" customWidth="1"/>
    <col min="16123" max="16123" width="5.83203125" style="2" customWidth="1"/>
    <col min="16124" max="16124" width="10.5" style="2" customWidth="1"/>
    <col min="16125" max="16125" width="5" style="2" customWidth="1"/>
    <col min="16126" max="16126" width="10.83203125" style="2"/>
    <col min="16127" max="16128" width="2" style="2" customWidth="1"/>
    <col min="16129" max="16384" width="10.83203125" style="2"/>
  </cols>
  <sheetData>
    <row r="1" spans="1:8">
      <c r="A1" s="1" t="s">
        <v>15</v>
      </c>
    </row>
    <row r="2" spans="1:8">
      <c r="A2" s="1"/>
      <c r="C2" s="2" t="s">
        <v>3</v>
      </c>
    </row>
    <row r="4" spans="1:8">
      <c r="C4" s="2" t="s">
        <v>4</v>
      </c>
    </row>
    <row r="5" spans="1:8">
      <c r="D5" s="2" t="s">
        <v>6</v>
      </c>
      <c r="E5" s="2" t="s">
        <v>5</v>
      </c>
      <c r="F5" s="2" t="s">
        <v>7</v>
      </c>
      <c r="G5" s="2" t="s">
        <v>8</v>
      </c>
      <c r="H5" s="2" t="s">
        <v>9</v>
      </c>
    </row>
    <row r="6" spans="1:8">
      <c r="C6" s="2" t="s">
        <v>1</v>
      </c>
      <c r="D6" s="2">
        <v>1388</v>
      </c>
      <c r="E6" s="2">
        <v>3</v>
      </c>
      <c r="F6" s="2">
        <v>462.56</v>
      </c>
      <c r="G6" s="2">
        <v>2.3428</v>
      </c>
      <c r="H6" s="2">
        <v>0.1038</v>
      </c>
    </row>
    <row r="7" spans="1:8">
      <c r="C7" s="2" t="s">
        <v>10</v>
      </c>
      <c r="D7" s="2">
        <v>3949</v>
      </c>
      <c r="E7" s="2">
        <v>20</v>
      </c>
      <c r="F7" s="2">
        <v>197.44</v>
      </c>
      <c r="G7" s="2">
        <v>1.1014999999999999</v>
      </c>
      <c r="H7" s="2">
        <v>0.35220000000000001</v>
      </c>
    </row>
    <row r="8" spans="1:8">
      <c r="C8" s="2" t="s">
        <v>11</v>
      </c>
      <c r="D8" s="2">
        <v>30113</v>
      </c>
      <c r="E8" s="2">
        <v>168</v>
      </c>
      <c r="F8" s="2">
        <v>179.24</v>
      </c>
      <c r="G8" s="2">
        <v>1.0779000000000001</v>
      </c>
      <c r="H8" s="2">
        <v>0.25679999999999997</v>
      </c>
    </row>
    <row r="9" spans="1:8">
      <c r="C9" s="2" t="s">
        <v>12</v>
      </c>
      <c r="D9" s="2">
        <v>127705</v>
      </c>
      <c r="E9" s="2">
        <v>768</v>
      </c>
      <c r="F9" s="2">
        <v>166.28</v>
      </c>
    </row>
    <row r="11" spans="1:8" ht="16">
      <c r="C11" s="5" t="s">
        <v>13</v>
      </c>
      <c r="D11" s="6">
        <f>D7+D8+D9</f>
        <v>161767</v>
      </c>
      <c r="E11" s="7">
        <f>E7+E8+E9</f>
        <v>956</v>
      </c>
      <c r="F11" s="8">
        <f>D11/E11</f>
        <v>169.21234309623432</v>
      </c>
      <c r="G11" s="8">
        <f>F6/F11</f>
        <v>2.7336067306681833</v>
      </c>
      <c r="H11" s="9">
        <f>_xlfn.F.DIST.RT(G11,E6,E11)</f>
        <v>4.2623775333835281E-2</v>
      </c>
    </row>
    <row r="119" spans="25:25">
      <c r="Y119" s="3" t="s">
        <v>0</v>
      </c>
    </row>
    <row r="120" spans="25:25">
      <c r="Y120" s="4" t="s">
        <v>2</v>
      </c>
    </row>
  </sheetData>
  <pageMargins left="0.75" right="0.75" top="1" bottom="1" header="0.5" footer="0.5"/>
  <pageSetup paperSize="9" orientation="portrait" horizontalDpi="0" verticalDpi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D88BB-7311-A748-9DBC-2741246CFC46}">
  <dimension ref="A1:M961"/>
  <sheetViews>
    <sheetView zoomScaleNormal="100" workbookViewId="0">
      <selection activeCell="C2" sqref="C2"/>
    </sheetView>
  </sheetViews>
  <sheetFormatPr baseColWidth="10" defaultRowHeight="16"/>
  <cols>
    <col min="2" max="2" width="15" customWidth="1"/>
    <col min="4" max="8" width="15.83203125" customWidth="1"/>
    <col min="16" max="19" width="12.6640625" bestFit="1" customWidth="1"/>
  </cols>
  <sheetData>
    <row r="1" spans="1:13" ht="51">
      <c r="A1" t="s">
        <v>16</v>
      </c>
      <c r="B1" s="277" t="s">
        <v>243</v>
      </c>
    </row>
    <row r="2" spans="1:13" ht="17" thickBot="1">
      <c r="A2" t="s">
        <v>17</v>
      </c>
      <c r="B2" s="12">
        <v>54</v>
      </c>
      <c r="J2" t="s">
        <v>214</v>
      </c>
      <c r="K2" t="s">
        <v>215</v>
      </c>
      <c r="L2" t="s">
        <v>216</v>
      </c>
      <c r="M2" t="s">
        <v>217</v>
      </c>
    </row>
    <row r="3" spans="1:13">
      <c r="A3" t="s">
        <v>17</v>
      </c>
      <c r="B3" s="13">
        <v>100</v>
      </c>
      <c r="D3" s="259"/>
      <c r="E3" s="259" t="s">
        <v>214</v>
      </c>
      <c r="F3" s="259" t="s">
        <v>215</v>
      </c>
      <c r="G3" s="259" t="s">
        <v>216</v>
      </c>
      <c r="H3" s="259" t="s">
        <v>217</v>
      </c>
      <c r="J3" s="12">
        <v>54</v>
      </c>
      <c r="K3" s="149">
        <v>81</v>
      </c>
      <c r="L3" s="45">
        <v>60</v>
      </c>
      <c r="M3" s="68">
        <v>75</v>
      </c>
    </row>
    <row r="4" spans="1:13">
      <c r="A4" t="s">
        <v>17</v>
      </c>
      <c r="B4" s="14">
        <v>81</v>
      </c>
      <c r="D4" s="257"/>
      <c r="E4" s="257"/>
      <c r="F4" s="257"/>
      <c r="G4" s="257"/>
      <c r="H4" s="257"/>
      <c r="J4" s="13">
        <v>100</v>
      </c>
      <c r="K4" s="40">
        <v>85</v>
      </c>
      <c r="L4" s="138">
        <v>93</v>
      </c>
      <c r="M4" s="107">
        <v>76</v>
      </c>
    </row>
    <row r="5" spans="1:13">
      <c r="A5" t="s">
        <v>17</v>
      </c>
      <c r="B5" s="15">
        <v>73</v>
      </c>
      <c r="D5" s="257" t="s">
        <v>218</v>
      </c>
      <c r="E5" s="261">
        <v>74.49166666666666</v>
      </c>
      <c r="F5" s="261">
        <v>72.470833333333331</v>
      </c>
      <c r="G5" s="261">
        <v>75.650000000000006</v>
      </c>
      <c r="H5" s="261">
        <v>73.32083333333334</v>
      </c>
      <c r="J5" s="14">
        <v>81</v>
      </c>
      <c r="K5" s="15">
        <v>73</v>
      </c>
      <c r="L5" s="138">
        <v>93</v>
      </c>
      <c r="M5" s="211">
        <v>76</v>
      </c>
    </row>
    <row r="6" spans="1:13">
      <c r="A6" t="s">
        <v>17</v>
      </c>
      <c r="B6" s="16">
        <v>46</v>
      </c>
      <c r="D6" s="257" t="s">
        <v>219</v>
      </c>
      <c r="E6" s="261">
        <v>0.81077540211403576</v>
      </c>
      <c r="F6" s="261">
        <v>0.80364619559486306</v>
      </c>
      <c r="G6" s="261">
        <v>0.835122904124314</v>
      </c>
      <c r="H6" s="261">
        <v>0.90362179817532695</v>
      </c>
      <c r="J6" s="15">
        <v>73</v>
      </c>
      <c r="K6" s="150">
        <v>41</v>
      </c>
      <c r="L6" s="181">
        <v>74</v>
      </c>
      <c r="M6" s="98">
        <v>48</v>
      </c>
    </row>
    <row r="7" spans="1:13">
      <c r="A7" t="s">
        <v>17</v>
      </c>
      <c r="B7" s="17">
        <v>70</v>
      </c>
      <c r="D7" s="257" t="s">
        <v>220</v>
      </c>
      <c r="E7" s="261">
        <v>73.5</v>
      </c>
      <c r="F7" s="261">
        <v>72</v>
      </c>
      <c r="G7" s="261">
        <v>76.5</v>
      </c>
      <c r="H7" s="261">
        <v>74.5</v>
      </c>
      <c r="J7" s="16">
        <v>46</v>
      </c>
      <c r="K7" s="31">
        <v>74</v>
      </c>
      <c r="L7" s="137">
        <v>52</v>
      </c>
      <c r="M7" s="173">
        <v>89</v>
      </c>
    </row>
    <row r="8" spans="1:13">
      <c r="A8" t="s">
        <v>17</v>
      </c>
      <c r="B8" s="18">
        <v>100</v>
      </c>
      <c r="D8" s="257" t="s">
        <v>221</v>
      </c>
      <c r="E8" s="261">
        <v>73</v>
      </c>
      <c r="F8" s="261">
        <v>72</v>
      </c>
      <c r="G8" s="261">
        <v>80</v>
      </c>
      <c r="H8" s="261">
        <v>75</v>
      </c>
      <c r="J8" s="17">
        <v>70</v>
      </c>
      <c r="K8" s="151">
        <v>70</v>
      </c>
      <c r="L8" s="204">
        <v>96</v>
      </c>
      <c r="M8" s="17">
        <v>70</v>
      </c>
    </row>
    <row r="9" spans="1:13">
      <c r="A9" t="s">
        <v>17</v>
      </c>
      <c r="B9" s="19">
        <v>67</v>
      </c>
      <c r="D9" s="257" t="s">
        <v>222</v>
      </c>
      <c r="E9" s="261">
        <v>12.560478519609129</v>
      </c>
      <c r="F9" s="261">
        <v>12.450033327127413</v>
      </c>
      <c r="G9" s="261">
        <v>12.937668398839365</v>
      </c>
      <c r="H9" s="261">
        <v>13.998848702412165</v>
      </c>
      <c r="J9" s="18">
        <v>100</v>
      </c>
      <c r="K9" s="116">
        <v>79</v>
      </c>
      <c r="L9" s="22">
        <v>69</v>
      </c>
      <c r="M9" s="24">
        <v>78</v>
      </c>
    </row>
    <row r="10" spans="1:13">
      <c r="A10" t="s">
        <v>17</v>
      </c>
      <c r="B10" s="20">
        <v>91</v>
      </c>
      <c r="D10" s="257" t="s">
        <v>223</v>
      </c>
      <c r="E10" s="261">
        <v>157.76562064156232</v>
      </c>
      <c r="F10" s="261">
        <v>155.00332984658326</v>
      </c>
      <c r="G10" s="261">
        <v>167.38326359832675</v>
      </c>
      <c r="H10" s="261">
        <v>195.96776499302675</v>
      </c>
      <c r="J10" s="19">
        <v>67</v>
      </c>
      <c r="K10" s="147">
        <v>87</v>
      </c>
      <c r="L10" s="79">
        <v>67</v>
      </c>
      <c r="M10" s="56">
        <v>72</v>
      </c>
    </row>
    <row r="11" spans="1:13">
      <c r="A11" t="s">
        <v>17</v>
      </c>
      <c r="B11" s="21">
        <v>88</v>
      </c>
      <c r="D11" s="257" t="s">
        <v>224</v>
      </c>
      <c r="E11" s="260">
        <v>1.600430777973072E-2</v>
      </c>
      <c r="F11" s="260">
        <v>-8.0275644190188622E-3</v>
      </c>
      <c r="G11" s="260">
        <v>-7.5677702553937021E-2</v>
      </c>
      <c r="H11" s="260">
        <v>-0.2594566713408355</v>
      </c>
      <c r="J11" s="20">
        <v>91</v>
      </c>
      <c r="K11" s="152">
        <v>64</v>
      </c>
      <c r="L11" s="205">
        <v>80</v>
      </c>
      <c r="M11" s="211">
        <v>76</v>
      </c>
    </row>
    <row r="12" spans="1:13">
      <c r="A12" t="s">
        <v>17</v>
      </c>
      <c r="B12" s="22">
        <v>68</v>
      </c>
      <c r="D12" s="257" t="s">
        <v>225</v>
      </c>
      <c r="E12" s="260">
        <v>1.8620231560597625E-2</v>
      </c>
      <c r="F12" s="260">
        <v>-9.4169916572161921E-2</v>
      </c>
      <c r="G12" s="260">
        <v>-0.17798794144300289</v>
      </c>
      <c r="H12" s="260">
        <v>-6.857200341435242E-2</v>
      </c>
      <c r="J12" s="21">
        <v>88</v>
      </c>
      <c r="K12" s="56">
        <v>72</v>
      </c>
      <c r="L12" s="143">
        <v>65</v>
      </c>
      <c r="M12" s="15">
        <v>73</v>
      </c>
    </row>
    <row r="13" spans="1:13">
      <c r="A13" t="s">
        <v>17</v>
      </c>
      <c r="B13" s="23">
        <v>84</v>
      </c>
      <c r="D13" s="257" t="s">
        <v>226</v>
      </c>
      <c r="E13" s="257">
        <v>66</v>
      </c>
      <c r="F13" s="257">
        <v>66</v>
      </c>
      <c r="G13" s="257">
        <v>74</v>
      </c>
      <c r="H13" s="257">
        <v>66</v>
      </c>
      <c r="J13" s="22">
        <v>68</v>
      </c>
      <c r="K13" s="153">
        <v>97</v>
      </c>
      <c r="L13" s="61">
        <v>78</v>
      </c>
      <c r="M13" s="164">
        <v>95</v>
      </c>
    </row>
    <row r="14" spans="1:13">
      <c r="A14" t="s">
        <v>17</v>
      </c>
      <c r="B14" s="24">
        <v>77</v>
      </c>
      <c r="D14" s="257" t="s">
        <v>227</v>
      </c>
      <c r="E14" s="257">
        <v>40</v>
      </c>
      <c r="F14" s="257">
        <v>39</v>
      </c>
      <c r="G14" s="257">
        <v>40</v>
      </c>
      <c r="H14" s="257">
        <v>40</v>
      </c>
      <c r="J14" s="23">
        <v>84</v>
      </c>
      <c r="K14" s="47">
        <v>68</v>
      </c>
      <c r="L14" s="77">
        <v>84</v>
      </c>
      <c r="M14" s="168">
        <v>47</v>
      </c>
    </row>
    <row r="15" spans="1:13">
      <c r="A15" t="s">
        <v>17</v>
      </c>
      <c r="B15" s="25">
        <v>53</v>
      </c>
      <c r="D15" s="257" t="s">
        <v>228</v>
      </c>
      <c r="E15" s="257">
        <v>106</v>
      </c>
      <c r="F15" s="257">
        <v>105</v>
      </c>
      <c r="G15" s="257">
        <v>114</v>
      </c>
      <c r="H15" s="257">
        <v>106</v>
      </c>
      <c r="J15" s="24">
        <v>77</v>
      </c>
      <c r="K15" s="132">
        <v>76</v>
      </c>
      <c r="L15" s="79">
        <v>67</v>
      </c>
      <c r="M15" s="81">
        <v>69</v>
      </c>
    </row>
    <row r="16" spans="1:13">
      <c r="A16" t="s">
        <v>17</v>
      </c>
      <c r="B16" s="26">
        <v>72</v>
      </c>
      <c r="D16" s="257" t="s">
        <v>229</v>
      </c>
      <c r="E16" s="257">
        <v>17878</v>
      </c>
      <c r="F16" s="257">
        <v>17393</v>
      </c>
      <c r="G16" s="257">
        <v>18156</v>
      </c>
      <c r="H16" s="257">
        <v>17597</v>
      </c>
      <c r="J16" s="25">
        <v>53</v>
      </c>
      <c r="K16" s="154">
        <v>61</v>
      </c>
      <c r="L16" s="116">
        <v>79</v>
      </c>
      <c r="M16" s="174">
        <v>86</v>
      </c>
    </row>
    <row r="17" spans="1:13">
      <c r="A17" t="s">
        <v>17</v>
      </c>
      <c r="B17" s="27">
        <v>73</v>
      </c>
      <c r="D17" s="257" t="s">
        <v>230</v>
      </c>
      <c r="E17" s="257">
        <v>240</v>
      </c>
      <c r="F17" s="257">
        <v>240</v>
      </c>
      <c r="G17" s="257">
        <v>240</v>
      </c>
      <c r="H17" s="257">
        <v>240</v>
      </c>
      <c r="J17" s="26">
        <v>72</v>
      </c>
      <c r="K17" s="155">
        <v>70</v>
      </c>
      <c r="L17" s="46">
        <v>71</v>
      </c>
      <c r="M17" s="15">
        <v>73</v>
      </c>
    </row>
    <row r="18" spans="1:13" ht="17" thickBot="1">
      <c r="A18" t="s">
        <v>17</v>
      </c>
      <c r="B18" s="16">
        <v>46</v>
      </c>
      <c r="D18" s="258" t="s">
        <v>231</v>
      </c>
      <c r="E18" s="262">
        <v>1.5971784139726026</v>
      </c>
      <c r="F18" s="262">
        <v>1.5831343091175643</v>
      </c>
      <c r="G18" s="262">
        <v>1.645141517618292</v>
      </c>
      <c r="H18" s="262">
        <v>1.7800801882711128</v>
      </c>
      <c r="J18" s="27">
        <v>73</v>
      </c>
      <c r="K18" s="15">
        <v>73</v>
      </c>
      <c r="L18" s="206">
        <v>45</v>
      </c>
      <c r="M18" s="157">
        <v>51</v>
      </c>
    </row>
    <row r="19" spans="1:13">
      <c r="A19" t="s">
        <v>17</v>
      </c>
      <c r="B19" s="28">
        <v>60</v>
      </c>
      <c r="J19" s="16">
        <v>46</v>
      </c>
      <c r="K19" s="82">
        <v>75</v>
      </c>
      <c r="L19" s="133">
        <v>59</v>
      </c>
      <c r="M19" s="148">
        <v>75</v>
      </c>
    </row>
    <row r="20" spans="1:13">
      <c r="A20" t="s">
        <v>17</v>
      </c>
      <c r="B20" s="29">
        <v>78</v>
      </c>
      <c r="J20" s="28">
        <v>60</v>
      </c>
      <c r="K20" s="26">
        <v>72</v>
      </c>
      <c r="L20" s="207">
        <v>94</v>
      </c>
      <c r="M20" s="151">
        <v>70</v>
      </c>
    </row>
    <row r="21" spans="1:13">
      <c r="A21" t="s">
        <v>17</v>
      </c>
      <c r="B21" s="30">
        <v>94</v>
      </c>
      <c r="J21" s="29">
        <v>78</v>
      </c>
      <c r="K21" s="78">
        <v>65</v>
      </c>
      <c r="L21" s="24">
        <v>77</v>
      </c>
      <c r="M21" s="84">
        <v>64</v>
      </c>
    </row>
    <row r="22" spans="1:13">
      <c r="A22" t="s">
        <v>17</v>
      </c>
      <c r="B22" s="31">
        <v>74</v>
      </c>
      <c r="J22" s="30">
        <v>94</v>
      </c>
      <c r="K22" s="156">
        <v>52</v>
      </c>
      <c r="L22" s="74">
        <v>79</v>
      </c>
      <c r="M22" s="237">
        <v>61</v>
      </c>
    </row>
    <row r="23" spans="1:13">
      <c r="A23" t="s">
        <v>17</v>
      </c>
      <c r="B23" s="32">
        <v>62</v>
      </c>
      <c r="J23" s="31">
        <v>74</v>
      </c>
      <c r="K23" s="126">
        <v>82</v>
      </c>
      <c r="L23" s="91">
        <v>77</v>
      </c>
      <c r="M23" s="18">
        <v>100</v>
      </c>
    </row>
    <row r="24" spans="1:13">
      <c r="A24" t="s">
        <v>17</v>
      </c>
      <c r="B24" s="33">
        <v>69</v>
      </c>
      <c r="J24" s="32">
        <v>62</v>
      </c>
      <c r="K24" s="40">
        <v>85</v>
      </c>
      <c r="L24" s="196">
        <v>52</v>
      </c>
      <c r="M24" s="82">
        <v>75</v>
      </c>
    </row>
    <row r="25" spans="1:13">
      <c r="A25" t="s">
        <v>17</v>
      </c>
      <c r="B25" s="34">
        <v>71</v>
      </c>
      <c r="J25" s="33">
        <v>69</v>
      </c>
      <c r="K25" s="52">
        <v>84</v>
      </c>
      <c r="L25" s="208">
        <v>51</v>
      </c>
      <c r="M25" s="65">
        <v>62</v>
      </c>
    </row>
    <row r="26" spans="1:13">
      <c r="A26" t="s">
        <v>17</v>
      </c>
      <c r="B26" s="35">
        <v>66</v>
      </c>
      <c r="J26" s="34">
        <v>71</v>
      </c>
      <c r="K26" s="157">
        <v>50</v>
      </c>
      <c r="L26" s="177">
        <v>58</v>
      </c>
      <c r="M26" s="156">
        <v>52</v>
      </c>
    </row>
    <row r="27" spans="1:13">
      <c r="A27" t="s">
        <v>17</v>
      </c>
      <c r="B27" s="17">
        <v>70</v>
      </c>
      <c r="J27" s="35">
        <v>66</v>
      </c>
      <c r="K27" s="96">
        <v>81</v>
      </c>
      <c r="L27" s="72">
        <v>91</v>
      </c>
      <c r="M27" s="46">
        <v>71</v>
      </c>
    </row>
    <row r="28" spans="1:13">
      <c r="A28" t="s">
        <v>17</v>
      </c>
      <c r="B28" s="36">
        <v>65</v>
      </c>
      <c r="J28" s="17">
        <v>70</v>
      </c>
      <c r="K28" s="91">
        <v>77</v>
      </c>
      <c r="L28" s="181">
        <v>74</v>
      </c>
      <c r="M28" s="49">
        <v>78</v>
      </c>
    </row>
    <row r="29" spans="1:13">
      <c r="A29" t="s">
        <v>17</v>
      </c>
      <c r="B29" s="37">
        <v>72</v>
      </c>
      <c r="J29" s="36">
        <v>65</v>
      </c>
      <c r="K29" s="67">
        <v>86</v>
      </c>
      <c r="L29" s="209">
        <v>89</v>
      </c>
      <c r="M29" s="55">
        <v>62</v>
      </c>
    </row>
    <row r="30" spans="1:13">
      <c r="A30" t="s">
        <v>17</v>
      </c>
      <c r="B30" s="38">
        <v>57</v>
      </c>
      <c r="J30" s="37">
        <v>72</v>
      </c>
      <c r="K30" s="60">
        <v>66</v>
      </c>
      <c r="L30" s="183">
        <v>57</v>
      </c>
      <c r="M30" s="115">
        <v>86</v>
      </c>
    </row>
    <row r="31" spans="1:13">
      <c r="A31" t="s">
        <v>17</v>
      </c>
      <c r="B31" s="39">
        <v>68</v>
      </c>
      <c r="J31" s="38">
        <v>57</v>
      </c>
      <c r="K31" s="99">
        <v>71</v>
      </c>
      <c r="L31" s="162">
        <v>93</v>
      </c>
      <c r="M31" s="44">
        <v>88</v>
      </c>
    </row>
    <row r="32" spans="1:13">
      <c r="A32" t="s">
        <v>17</v>
      </c>
      <c r="B32" s="40">
        <v>85</v>
      </c>
      <c r="J32" s="39">
        <v>68</v>
      </c>
      <c r="K32" s="73">
        <v>80</v>
      </c>
      <c r="L32" s="126">
        <v>82</v>
      </c>
      <c r="M32" s="218">
        <v>71</v>
      </c>
    </row>
    <row r="33" spans="1:13">
      <c r="A33" t="s">
        <v>17</v>
      </c>
      <c r="B33" s="41">
        <v>79</v>
      </c>
      <c r="J33" s="40">
        <v>85</v>
      </c>
      <c r="K33" s="34">
        <v>70</v>
      </c>
      <c r="L33" s="210">
        <v>51</v>
      </c>
      <c r="M33" s="171">
        <v>59</v>
      </c>
    </row>
    <row r="34" spans="1:13">
      <c r="A34" t="s">
        <v>17</v>
      </c>
      <c r="B34" s="42">
        <v>83</v>
      </c>
      <c r="J34" s="41">
        <v>79</v>
      </c>
      <c r="K34" s="158">
        <v>95</v>
      </c>
      <c r="L34" s="53">
        <v>70</v>
      </c>
      <c r="M34" s="54">
        <v>64</v>
      </c>
    </row>
    <row r="35" spans="1:13">
      <c r="A35" t="s">
        <v>17</v>
      </c>
      <c r="B35" s="15">
        <v>73</v>
      </c>
      <c r="J35" s="42">
        <v>83</v>
      </c>
      <c r="K35" s="35">
        <v>65</v>
      </c>
      <c r="L35" s="32">
        <v>62</v>
      </c>
      <c r="M35" s="78">
        <v>65</v>
      </c>
    </row>
    <row r="36" spans="1:13">
      <c r="A36" t="s">
        <v>17</v>
      </c>
      <c r="B36" s="43">
        <v>50</v>
      </c>
      <c r="J36" s="15">
        <v>73</v>
      </c>
      <c r="K36" s="159">
        <v>57</v>
      </c>
      <c r="L36" s="211">
        <v>76</v>
      </c>
      <c r="M36" s="84">
        <v>65</v>
      </c>
    </row>
    <row r="37" spans="1:13">
      <c r="A37" t="s">
        <v>17</v>
      </c>
      <c r="B37" s="44">
        <v>88</v>
      </c>
      <c r="J37" s="43">
        <v>50</v>
      </c>
      <c r="K37" s="154">
        <v>60</v>
      </c>
      <c r="L37" s="212">
        <v>79</v>
      </c>
      <c r="M37" s="43">
        <v>50</v>
      </c>
    </row>
    <row r="38" spans="1:13">
      <c r="A38" t="s">
        <v>17</v>
      </c>
      <c r="B38" s="45">
        <v>60</v>
      </c>
      <c r="J38" s="44">
        <v>88</v>
      </c>
      <c r="K38" s="160">
        <v>77</v>
      </c>
      <c r="L38" s="68">
        <v>74</v>
      </c>
      <c r="M38" s="203">
        <v>79</v>
      </c>
    </row>
    <row r="39" spans="1:13">
      <c r="A39" t="s">
        <v>17</v>
      </c>
      <c r="B39" s="46">
        <v>71</v>
      </c>
      <c r="J39" s="45">
        <v>60</v>
      </c>
      <c r="K39" s="44">
        <v>88</v>
      </c>
      <c r="L39" s="124">
        <v>71</v>
      </c>
      <c r="M39" s="174">
        <v>86</v>
      </c>
    </row>
    <row r="40" spans="1:13">
      <c r="A40" t="s">
        <v>17</v>
      </c>
      <c r="B40" s="47">
        <v>68</v>
      </c>
      <c r="J40" s="46">
        <v>71</v>
      </c>
      <c r="K40" s="161">
        <v>61</v>
      </c>
      <c r="L40" s="41">
        <v>79</v>
      </c>
      <c r="M40" s="179">
        <v>71</v>
      </c>
    </row>
    <row r="41" spans="1:13">
      <c r="A41" t="s">
        <v>17</v>
      </c>
      <c r="B41" s="48">
        <v>41</v>
      </c>
      <c r="J41" s="47">
        <v>68</v>
      </c>
      <c r="K41" s="106">
        <v>94</v>
      </c>
      <c r="L41" s="58">
        <v>75</v>
      </c>
      <c r="M41" s="194">
        <v>55</v>
      </c>
    </row>
    <row r="42" spans="1:13">
      <c r="A42" t="s">
        <v>17</v>
      </c>
      <c r="B42" s="47">
        <v>68</v>
      </c>
      <c r="J42" s="48">
        <v>41</v>
      </c>
      <c r="K42" s="162">
        <v>93</v>
      </c>
      <c r="L42" s="155">
        <v>70</v>
      </c>
      <c r="M42" s="227">
        <v>106</v>
      </c>
    </row>
    <row r="43" spans="1:13">
      <c r="A43" t="s">
        <v>17</v>
      </c>
      <c r="B43" s="49">
        <v>78</v>
      </c>
      <c r="J43" s="47">
        <v>68</v>
      </c>
      <c r="K43" s="57">
        <v>59</v>
      </c>
      <c r="L43" s="63">
        <v>80</v>
      </c>
      <c r="M43" s="113">
        <v>87</v>
      </c>
    </row>
    <row r="44" spans="1:13">
      <c r="A44" t="s">
        <v>17</v>
      </c>
      <c r="B44" s="50">
        <v>63</v>
      </c>
      <c r="J44" s="49">
        <v>78</v>
      </c>
      <c r="K44" s="163">
        <v>67</v>
      </c>
      <c r="L44" s="77">
        <v>84</v>
      </c>
      <c r="M44" s="221">
        <v>80</v>
      </c>
    </row>
    <row r="45" spans="1:13">
      <c r="A45" t="s">
        <v>17</v>
      </c>
      <c r="B45" s="51">
        <v>97</v>
      </c>
      <c r="J45" s="50">
        <v>63</v>
      </c>
      <c r="K45" s="90">
        <v>66</v>
      </c>
      <c r="L45" s="185">
        <v>87</v>
      </c>
      <c r="M45" s="70">
        <v>84</v>
      </c>
    </row>
    <row r="46" spans="1:13">
      <c r="A46" t="s">
        <v>17</v>
      </c>
      <c r="B46" s="37">
        <v>72</v>
      </c>
      <c r="J46" s="51">
        <v>97</v>
      </c>
      <c r="K46" s="39">
        <v>68</v>
      </c>
      <c r="L46" s="211">
        <v>76</v>
      </c>
      <c r="M46" s="238">
        <v>55</v>
      </c>
    </row>
    <row r="47" spans="1:13">
      <c r="A47" t="s">
        <v>17</v>
      </c>
      <c r="B47" s="29">
        <v>78</v>
      </c>
      <c r="J47" s="37">
        <v>72</v>
      </c>
      <c r="K47" s="125">
        <v>73</v>
      </c>
      <c r="L47" s="165">
        <v>68</v>
      </c>
      <c r="M47" s="61">
        <v>78</v>
      </c>
    </row>
    <row r="48" spans="1:13">
      <c r="A48" t="s">
        <v>17</v>
      </c>
      <c r="B48" s="52">
        <v>84</v>
      </c>
      <c r="J48" s="29">
        <v>78</v>
      </c>
      <c r="K48" s="153">
        <v>97</v>
      </c>
      <c r="L48" s="173">
        <v>89</v>
      </c>
      <c r="M48" s="216">
        <v>44</v>
      </c>
    </row>
    <row r="49" spans="1:13">
      <c r="A49" t="s">
        <v>17</v>
      </c>
      <c r="B49" s="53">
        <v>70</v>
      </c>
      <c r="J49" s="52">
        <v>84</v>
      </c>
      <c r="K49" s="164">
        <v>95</v>
      </c>
      <c r="L49" s="54">
        <v>64</v>
      </c>
      <c r="M49" s="28">
        <v>60</v>
      </c>
    </row>
    <row r="50" spans="1:13">
      <c r="A50" t="s">
        <v>17</v>
      </c>
      <c r="B50" s="54">
        <v>64</v>
      </c>
      <c r="J50" s="53">
        <v>70</v>
      </c>
      <c r="K50" s="165">
        <v>68</v>
      </c>
      <c r="L50" s="149">
        <v>81</v>
      </c>
      <c r="M50" s="31">
        <v>74</v>
      </c>
    </row>
    <row r="51" spans="1:13">
      <c r="A51" t="s">
        <v>17</v>
      </c>
      <c r="B51" s="55">
        <v>62</v>
      </c>
      <c r="J51" s="54">
        <v>64</v>
      </c>
      <c r="K51" s="29">
        <v>78</v>
      </c>
      <c r="L51" s="166">
        <v>74</v>
      </c>
      <c r="M51" s="27">
        <v>73</v>
      </c>
    </row>
    <row r="52" spans="1:13">
      <c r="A52" t="s">
        <v>17</v>
      </c>
      <c r="B52" s="56">
        <v>72</v>
      </c>
      <c r="J52" s="55">
        <v>62</v>
      </c>
      <c r="K52" s="77">
        <v>84</v>
      </c>
      <c r="L52" s="213">
        <v>97</v>
      </c>
      <c r="M52" s="209">
        <v>90</v>
      </c>
    </row>
    <row r="53" spans="1:13">
      <c r="A53" t="s">
        <v>17</v>
      </c>
      <c r="B53" s="27">
        <v>73</v>
      </c>
      <c r="J53" s="56">
        <v>72</v>
      </c>
      <c r="K53" s="144">
        <v>88</v>
      </c>
      <c r="L53" s="214">
        <v>91</v>
      </c>
      <c r="M53" s="172">
        <v>67</v>
      </c>
    </row>
    <row r="54" spans="1:13">
      <c r="A54" t="s">
        <v>17</v>
      </c>
      <c r="B54" s="57">
        <v>59</v>
      </c>
      <c r="J54" s="27">
        <v>73</v>
      </c>
      <c r="K54" s="54">
        <v>64</v>
      </c>
      <c r="L54" s="207">
        <v>94</v>
      </c>
      <c r="M54" s="42">
        <v>83</v>
      </c>
    </row>
    <row r="55" spans="1:13">
      <c r="A55" t="s">
        <v>17</v>
      </c>
      <c r="B55" s="58">
        <v>75</v>
      </c>
      <c r="J55" s="57">
        <v>59</v>
      </c>
      <c r="K55" s="166">
        <v>74</v>
      </c>
      <c r="L55" s="147">
        <v>87</v>
      </c>
      <c r="M55" s="99">
        <v>71</v>
      </c>
    </row>
    <row r="56" spans="1:13">
      <c r="A56" t="s">
        <v>17</v>
      </c>
      <c r="B56" s="34">
        <v>70</v>
      </c>
      <c r="J56" s="58">
        <v>75</v>
      </c>
      <c r="K56" s="126">
        <v>82</v>
      </c>
      <c r="L56" s="40">
        <v>85</v>
      </c>
      <c r="M56" s="238">
        <v>55</v>
      </c>
    </row>
    <row r="57" spans="1:13">
      <c r="A57" t="s">
        <v>17</v>
      </c>
      <c r="B57" s="22">
        <v>68</v>
      </c>
      <c r="J57" s="34">
        <v>70</v>
      </c>
      <c r="K57" s="81">
        <v>69</v>
      </c>
      <c r="L57" s="28">
        <v>60</v>
      </c>
      <c r="M57" s="232">
        <v>85</v>
      </c>
    </row>
    <row r="58" spans="1:13">
      <c r="A58" t="s">
        <v>17</v>
      </c>
      <c r="B58" s="59">
        <v>80</v>
      </c>
      <c r="J58" s="22">
        <v>68</v>
      </c>
      <c r="K58" s="113">
        <v>87</v>
      </c>
      <c r="L58" s="19">
        <v>67</v>
      </c>
      <c r="M58" s="60">
        <v>66</v>
      </c>
    </row>
    <row r="59" spans="1:13">
      <c r="A59" t="s">
        <v>17</v>
      </c>
      <c r="B59" s="60">
        <v>66</v>
      </c>
      <c r="J59" s="59">
        <v>80</v>
      </c>
      <c r="K59" s="167">
        <v>59</v>
      </c>
      <c r="L59" s="43">
        <v>50</v>
      </c>
      <c r="M59" s="75">
        <v>93</v>
      </c>
    </row>
    <row r="60" spans="1:13">
      <c r="A60" t="s">
        <v>17</v>
      </c>
      <c r="B60" s="58">
        <v>75</v>
      </c>
      <c r="J60" s="60">
        <v>66</v>
      </c>
      <c r="K60" s="27">
        <v>73</v>
      </c>
      <c r="L60" s="215">
        <v>92</v>
      </c>
      <c r="M60" s="122">
        <v>46</v>
      </c>
    </row>
    <row r="61" spans="1:13">
      <c r="A61" t="s">
        <v>17</v>
      </c>
      <c r="B61" s="61">
        <v>78</v>
      </c>
      <c r="J61" s="58">
        <v>75</v>
      </c>
      <c r="K61" s="87">
        <v>59</v>
      </c>
      <c r="L61" s="135">
        <v>72</v>
      </c>
      <c r="M61" s="57">
        <v>59</v>
      </c>
    </row>
    <row r="62" spans="1:13">
      <c r="A62" t="s">
        <v>17</v>
      </c>
      <c r="B62" s="62">
        <v>76</v>
      </c>
      <c r="J62" s="61">
        <v>78</v>
      </c>
      <c r="K62" s="168">
        <v>47</v>
      </c>
      <c r="L62" s="67">
        <v>86</v>
      </c>
      <c r="M62" s="178">
        <v>75</v>
      </c>
    </row>
    <row r="63" spans="1:13">
      <c r="A63" t="s">
        <v>17</v>
      </c>
      <c r="B63" s="63">
        <v>80</v>
      </c>
      <c r="J63" s="62">
        <v>76</v>
      </c>
      <c r="K63" s="159">
        <v>57</v>
      </c>
      <c r="L63" s="148">
        <v>75</v>
      </c>
      <c r="M63" s="71">
        <v>73</v>
      </c>
    </row>
    <row r="64" spans="1:13">
      <c r="A64" t="s">
        <v>17</v>
      </c>
      <c r="B64" s="64">
        <v>83</v>
      </c>
      <c r="J64" s="63">
        <v>80</v>
      </c>
      <c r="K64" s="31">
        <v>74</v>
      </c>
      <c r="L64" s="99">
        <v>71</v>
      </c>
      <c r="M64" s="29">
        <v>78</v>
      </c>
    </row>
    <row r="65" spans="1:13">
      <c r="A65" t="s">
        <v>17</v>
      </c>
      <c r="B65" s="65">
        <v>62</v>
      </c>
      <c r="J65" s="64">
        <v>83</v>
      </c>
      <c r="K65" s="135">
        <v>72</v>
      </c>
      <c r="L65" s="216">
        <v>44</v>
      </c>
      <c r="M65" s="234">
        <v>96</v>
      </c>
    </row>
    <row r="66" spans="1:13">
      <c r="A66" t="s">
        <v>17</v>
      </c>
      <c r="B66" s="66">
        <v>81</v>
      </c>
      <c r="J66" s="65">
        <v>62</v>
      </c>
      <c r="K66" s="108">
        <v>82</v>
      </c>
      <c r="L66" s="21">
        <v>88</v>
      </c>
      <c r="M66" s="132">
        <v>76</v>
      </c>
    </row>
    <row r="67" spans="1:13">
      <c r="A67" t="s">
        <v>17</v>
      </c>
      <c r="B67" s="67">
        <v>86</v>
      </c>
      <c r="J67" s="66">
        <v>81</v>
      </c>
      <c r="K67" s="35">
        <v>66</v>
      </c>
      <c r="L67" s="76">
        <v>88</v>
      </c>
      <c r="M67" s="54">
        <v>64</v>
      </c>
    </row>
    <row r="68" spans="1:13">
      <c r="A68" t="s">
        <v>17</v>
      </c>
      <c r="B68" s="68">
        <v>75</v>
      </c>
      <c r="J68" s="67">
        <v>86</v>
      </c>
      <c r="K68" s="22">
        <v>69</v>
      </c>
      <c r="L68" s="125">
        <v>73</v>
      </c>
      <c r="M68" s="152">
        <v>64</v>
      </c>
    </row>
    <row r="69" spans="1:13">
      <c r="A69" t="s">
        <v>17</v>
      </c>
      <c r="B69" s="69">
        <v>103</v>
      </c>
      <c r="J69" s="68">
        <v>75</v>
      </c>
      <c r="K69" s="124">
        <v>72</v>
      </c>
      <c r="L69" s="60">
        <v>66</v>
      </c>
      <c r="M69" s="239">
        <v>48</v>
      </c>
    </row>
    <row r="70" spans="1:13">
      <c r="A70" t="s">
        <v>17</v>
      </c>
      <c r="B70" s="70">
        <v>84</v>
      </c>
      <c r="J70" s="69">
        <v>103</v>
      </c>
      <c r="K70" s="169">
        <v>53</v>
      </c>
      <c r="L70" s="149">
        <v>81</v>
      </c>
      <c r="M70" s="217">
        <v>90</v>
      </c>
    </row>
    <row r="71" spans="1:13">
      <c r="A71" t="s">
        <v>17</v>
      </c>
      <c r="B71" s="71">
        <v>73</v>
      </c>
      <c r="J71" s="70">
        <v>84</v>
      </c>
      <c r="K71" s="170">
        <v>47</v>
      </c>
      <c r="L71" s="82">
        <v>75</v>
      </c>
      <c r="M71" s="44">
        <v>88</v>
      </c>
    </row>
    <row r="72" spans="1:13">
      <c r="A72" t="s">
        <v>17</v>
      </c>
      <c r="B72" s="72">
        <v>90</v>
      </c>
      <c r="J72" s="71">
        <v>73</v>
      </c>
      <c r="K72" s="71">
        <v>73</v>
      </c>
      <c r="L72" s="14">
        <v>81</v>
      </c>
      <c r="M72" s="110">
        <v>77</v>
      </c>
    </row>
    <row r="73" spans="1:13">
      <c r="A73" t="s">
        <v>17</v>
      </c>
      <c r="B73" s="73">
        <v>80</v>
      </c>
      <c r="J73" s="72">
        <v>90</v>
      </c>
      <c r="K73" s="108">
        <v>83</v>
      </c>
      <c r="L73" s="148">
        <v>75</v>
      </c>
      <c r="M73" s="240">
        <v>103</v>
      </c>
    </row>
    <row r="74" spans="1:13">
      <c r="A74" t="s">
        <v>17</v>
      </c>
      <c r="B74" s="74">
        <v>79</v>
      </c>
      <c r="J74" s="73">
        <v>80</v>
      </c>
      <c r="K74" s="59">
        <v>79</v>
      </c>
      <c r="L74" s="59">
        <v>79</v>
      </c>
      <c r="M74" s="38">
        <v>57</v>
      </c>
    </row>
    <row r="75" spans="1:13">
      <c r="A75" t="s">
        <v>17</v>
      </c>
      <c r="B75" s="75">
        <v>93</v>
      </c>
      <c r="J75" s="74">
        <v>79</v>
      </c>
      <c r="K75" s="32">
        <v>62</v>
      </c>
      <c r="L75" s="74">
        <v>79</v>
      </c>
      <c r="M75" s="118">
        <v>82</v>
      </c>
    </row>
    <row r="76" spans="1:13">
      <c r="A76" t="s">
        <v>17</v>
      </c>
      <c r="B76" s="76">
        <v>88</v>
      </c>
      <c r="J76" s="75">
        <v>93</v>
      </c>
      <c r="K76" s="171">
        <v>59</v>
      </c>
      <c r="L76" s="56">
        <v>72</v>
      </c>
      <c r="M76" s="90">
        <v>66</v>
      </c>
    </row>
    <row r="77" spans="1:13">
      <c r="A77" t="s">
        <v>17</v>
      </c>
      <c r="B77" s="77">
        <v>84</v>
      </c>
      <c r="J77" s="76">
        <v>88</v>
      </c>
      <c r="K77" s="52">
        <v>84</v>
      </c>
      <c r="L77" s="217">
        <v>90</v>
      </c>
      <c r="M77" s="50">
        <v>63</v>
      </c>
    </row>
    <row r="78" spans="1:13">
      <c r="A78" t="s">
        <v>17</v>
      </c>
      <c r="B78" s="78">
        <v>65</v>
      </c>
      <c r="J78" s="77">
        <v>84</v>
      </c>
      <c r="K78" s="172">
        <v>67</v>
      </c>
      <c r="L78" s="217">
        <v>90</v>
      </c>
      <c r="M78" s="234">
        <v>96</v>
      </c>
    </row>
    <row r="79" spans="1:13">
      <c r="A79" t="s">
        <v>17</v>
      </c>
      <c r="B79" s="79">
        <v>67</v>
      </c>
      <c r="J79" s="78">
        <v>65</v>
      </c>
      <c r="K79" s="144">
        <v>88</v>
      </c>
      <c r="L79" s="154">
        <v>60</v>
      </c>
      <c r="M79" s="239">
        <v>48</v>
      </c>
    </row>
    <row r="80" spans="1:13">
      <c r="A80" t="s">
        <v>17</v>
      </c>
      <c r="B80" s="80">
        <v>94</v>
      </c>
      <c r="J80" s="79">
        <v>67</v>
      </c>
      <c r="K80" s="65">
        <v>62</v>
      </c>
      <c r="L80" s="59">
        <v>80</v>
      </c>
      <c r="M80" s="194">
        <v>55</v>
      </c>
    </row>
    <row r="81" spans="1:13">
      <c r="A81" t="s">
        <v>17</v>
      </c>
      <c r="B81" s="81">
        <v>69</v>
      </c>
      <c r="J81" s="80">
        <v>94</v>
      </c>
      <c r="K81" s="126">
        <v>82</v>
      </c>
      <c r="L81" s="20">
        <v>91</v>
      </c>
      <c r="M81" s="110">
        <v>77</v>
      </c>
    </row>
    <row r="82" spans="1:13">
      <c r="A82" t="s">
        <v>17</v>
      </c>
      <c r="B82" s="17">
        <v>70</v>
      </c>
      <c r="J82" s="81">
        <v>69</v>
      </c>
      <c r="K82" s="99">
        <v>71</v>
      </c>
      <c r="L82" s="81">
        <v>69</v>
      </c>
      <c r="M82" s="212">
        <v>79</v>
      </c>
    </row>
    <row r="83" spans="1:13">
      <c r="A83" t="s">
        <v>17</v>
      </c>
      <c r="B83" s="82">
        <v>75</v>
      </c>
      <c r="J83" s="17">
        <v>70</v>
      </c>
      <c r="K83" s="167">
        <v>59</v>
      </c>
      <c r="L83" s="60">
        <v>66</v>
      </c>
      <c r="M83" s="141">
        <v>87</v>
      </c>
    </row>
    <row r="84" spans="1:13">
      <c r="A84" t="s">
        <v>17</v>
      </c>
      <c r="B84" s="83">
        <v>63</v>
      </c>
      <c r="J84" s="82">
        <v>75</v>
      </c>
      <c r="K84" s="107">
        <v>76</v>
      </c>
      <c r="L84" s="91">
        <v>77</v>
      </c>
      <c r="M84" s="241">
        <v>56</v>
      </c>
    </row>
    <row r="85" spans="1:13">
      <c r="A85" t="s">
        <v>17</v>
      </c>
      <c r="B85" s="50">
        <v>63</v>
      </c>
      <c r="J85" s="83">
        <v>63</v>
      </c>
      <c r="K85" s="39">
        <v>68</v>
      </c>
      <c r="L85" s="104">
        <v>89</v>
      </c>
      <c r="M85" s="242">
        <v>49</v>
      </c>
    </row>
    <row r="86" spans="1:13">
      <c r="A86" t="s">
        <v>17</v>
      </c>
      <c r="B86" s="84">
        <v>64</v>
      </c>
      <c r="J86" s="50">
        <v>63</v>
      </c>
      <c r="K86" s="13">
        <v>100</v>
      </c>
      <c r="L86" s="165">
        <v>68</v>
      </c>
      <c r="M86" s="29">
        <v>78</v>
      </c>
    </row>
    <row r="87" spans="1:13">
      <c r="A87" t="s">
        <v>17</v>
      </c>
      <c r="B87" s="85">
        <v>69</v>
      </c>
      <c r="J87" s="84">
        <v>64</v>
      </c>
      <c r="K87" s="110">
        <v>77</v>
      </c>
      <c r="L87" s="24">
        <v>77</v>
      </c>
      <c r="M87" s="61">
        <v>78</v>
      </c>
    </row>
    <row r="88" spans="1:13">
      <c r="A88" t="s">
        <v>17</v>
      </c>
      <c r="B88" s="86">
        <v>64</v>
      </c>
      <c r="J88" s="85">
        <v>69</v>
      </c>
      <c r="K88" s="173">
        <v>89</v>
      </c>
      <c r="L88" s="30">
        <v>94</v>
      </c>
      <c r="M88" s="117">
        <v>82</v>
      </c>
    </row>
    <row r="89" spans="1:13">
      <c r="A89" t="s">
        <v>17</v>
      </c>
      <c r="B89" s="87">
        <v>59</v>
      </c>
      <c r="J89" s="86">
        <v>64</v>
      </c>
      <c r="K89" s="145">
        <v>55</v>
      </c>
      <c r="L89" s="218">
        <v>71</v>
      </c>
      <c r="M89" s="88">
        <v>77</v>
      </c>
    </row>
    <row r="90" spans="1:13">
      <c r="A90" t="s">
        <v>17</v>
      </c>
      <c r="B90" s="71">
        <v>73</v>
      </c>
      <c r="J90" s="87">
        <v>59</v>
      </c>
      <c r="K90" s="50">
        <v>63</v>
      </c>
      <c r="L90" s="61">
        <v>78</v>
      </c>
      <c r="M90" s="118">
        <v>81</v>
      </c>
    </row>
    <row r="91" spans="1:13">
      <c r="A91" t="s">
        <v>17</v>
      </c>
      <c r="B91" s="88">
        <v>77</v>
      </c>
      <c r="J91" s="71">
        <v>73</v>
      </c>
      <c r="K91" s="73">
        <v>80</v>
      </c>
      <c r="L91" s="49">
        <v>78</v>
      </c>
      <c r="M91" s="191">
        <v>90</v>
      </c>
    </row>
    <row r="92" spans="1:13">
      <c r="A92" t="s">
        <v>17</v>
      </c>
      <c r="B92" s="89">
        <v>101</v>
      </c>
      <c r="J92" s="88">
        <v>77</v>
      </c>
      <c r="K92" s="174">
        <v>86</v>
      </c>
      <c r="L92" s="219">
        <v>89</v>
      </c>
      <c r="M92" s="189">
        <v>43</v>
      </c>
    </row>
    <row r="93" spans="1:13">
      <c r="A93" t="s">
        <v>17</v>
      </c>
      <c r="B93" s="90">
        <v>66</v>
      </c>
      <c r="J93" s="89">
        <v>101</v>
      </c>
      <c r="K93" s="73">
        <v>80</v>
      </c>
      <c r="L93" s="75">
        <v>93</v>
      </c>
      <c r="M93" s="42">
        <v>83</v>
      </c>
    </row>
    <row r="94" spans="1:13">
      <c r="A94" t="s">
        <v>17</v>
      </c>
      <c r="B94" s="59">
        <v>79</v>
      </c>
      <c r="J94" s="90">
        <v>66</v>
      </c>
      <c r="K94" s="175">
        <v>82</v>
      </c>
      <c r="L94" s="190">
        <v>83</v>
      </c>
      <c r="M94" s="179">
        <v>71</v>
      </c>
    </row>
    <row r="95" spans="1:13">
      <c r="A95" t="s">
        <v>17</v>
      </c>
      <c r="B95" s="91">
        <v>77</v>
      </c>
      <c r="J95" s="59">
        <v>79</v>
      </c>
      <c r="K95" s="61">
        <v>78</v>
      </c>
      <c r="L95" s="185">
        <v>87</v>
      </c>
      <c r="M95" s="209">
        <v>89</v>
      </c>
    </row>
    <row r="96" spans="1:13">
      <c r="A96" t="s">
        <v>17</v>
      </c>
      <c r="B96" s="92">
        <v>61</v>
      </c>
      <c r="J96" s="91">
        <v>77</v>
      </c>
      <c r="K96" s="163">
        <v>67</v>
      </c>
      <c r="L96" s="205">
        <v>80</v>
      </c>
      <c r="M96" s="149">
        <v>81</v>
      </c>
    </row>
    <row r="97" spans="1:13">
      <c r="A97" t="s">
        <v>17</v>
      </c>
      <c r="B97" s="93">
        <v>82</v>
      </c>
      <c r="J97" s="92">
        <v>61</v>
      </c>
      <c r="K97" s="176">
        <v>61</v>
      </c>
      <c r="L97" s="220">
        <v>94</v>
      </c>
      <c r="M97" s="138">
        <v>93</v>
      </c>
    </row>
    <row r="98" spans="1:13">
      <c r="A98" t="s">
        <v>17</v>
      </c>
      <c r="B98" s="37">
        <v>73</v>
      </c>
      <c r="J98" s="93">
        <v>82</v>
      </c>
      <c r="K98" s="46">
        <v>71</v>
      </c>
      <c r="L98" s="108">
        <v>83</v>
      </c>
      <c r="M98" s="39">
        <v>68</v>
      </c>
    </row>
    <row r="99" spans="1:13">
      <c r="A99" t="s">
        <v>17</v>
      </c>
      <c r="B99" s="27">
        <v>73</v>
      </c>
      <c r="J99" s="37">
        <v>73</v>
      </c>
      <c r="K99" s="95">
        <v>54</v>
      </c>
      <c r="L99" s="36">
        <v>65</v>
      </c>
      <c r="M99" s="126">
        <v>82</v>
      </c>
    </row>
    <row r="100" spans="1:13">
      <c r="A100" t="s">
        <v>17</v>
      </c>
      <c r="B100" s="94">
        <v>96</v>
      </c>
      <c r="J100" s="27">
        <v>73</v>
      </c>
      <c r="K100" s="119">
        <v>56</v>
      </c>
      <c r="L100" s="209">
        <v>89</v>
      </c>
      <c r="M100" s="243">
        <v>50</v>
      </c>
    </row>
    <row r="101" spans="1:13">
      <c r="A101" t="s">
        <v>17</v>
      </c>
      <c r="B101" s="95">
        <v>54</v>
      </c>
      <c r="J101" s="94">
        <v>96</v>
      </c>
      <c r="K101" s="96">
        <v>81</v>
      </c>
      <c r="L101" s="104">
        <v>89</v>
      </c>
      <c r="M101" s="55">
        <v>62</v>
      </c>
    </row>
    <row r="102" spans="1:13">
      <c r="A102" t="s">
        <v>17</v>
      </c>
      <c r="B102" s="67">
        <v>86</v>
      </c>
      <c r="J102" s="95">
        <v>54</v>
      </c>
      <c r="K102" s="63">
        <v>80</v>
      </c>
      <c r="L102" s="214">
        <v>91</v>
      </c>
      <c r="M102" s="45">
        <v>60</v>
      </c>
    </row>
    <row r="103" spans="1:13">
      <c r="A103" t="s">
        <v>17</v>
      </c>
      <c r="B103" s="96">
        <v>81</v>
      </c>
      <c r="J103" s="67">
        <v>86</v>
      </c>
      <c r="K103" s="19">
        <v>67</v>
      </c>
      <c r="L103" s="19">
        <v>67</v>
      </c>
      <c r="M103" s="205">
        <v>80</v>
      </c>
    </row>
    <row r="104" spans="1:13">
      <c r="A104" t="s">
        <v>17</v>
      </c>
      <c r="B104" s="25">
        <v>53</v>
      </c>
      <c r="J104" s="96">
        <v>81</v>
      </c>
      <c r="K104" s="46">
        <v>71</v>
      </c>
      <c r="L104" s="32">
        <v>62</v>
      </c>
      <c r="M104" s="47">
        <v>68</v>
      </c>
    </row>
    <row r="105" spans="1:13">
      <c r="A105" t="s">
        <v>17</v>
      </c>
      <c r="B105" s="97">
        <v>87</v>
      </c>
      <c r="J105" s="25">
        <v>53</v>
      </c>
      <c r="K105" s="177">
        <v>58</v>
      </c>
      <c r="L105" s="149">
        <v>81</v>
      </c>
      <c r="M105" s="81">
        <v>69</v>
      </c>
    </row>
    <row r="106" spans="1:13">
      <c r="A106" t="s">
        <v>17</v>
      </c>
      <c r="B106" s="40">
        <v>85</v>
      </c>
      <c r="J106" s="97">
        <v>87</v>
      </c>
      <c r="K106" s="77">
        <v>84</v>
      </c>
      <c r="L106" s="61">
        <v>78</v>
      </c>
      <c r="M106" s="212">
        <v>79</v>
      </c>
    </row>
    <row r="107" spans="1:13">
      <c r="A107" t="s">
        <v>17</v>
      </c>
      <c r="B107" s="98">
        <v>49</v>
      </c>
      <c r="J107" s="40">
        <v>85</v>
      </c>
      <c r="K107" s="26">
        <v>72</v>
      </c>
      <c r="L107" s="221">
        <v>80</v>
      </c>
      <c r="M107" s="149">
        <v>81</v>
      </c>
    </row>
    <row r="108" spans="1:13">
      <c r="A108" t="s">
        <v>17</v>
      </c>
      <c r="B108" s="74">
        <v>79</v>
      </c>
      <c r="J108" s="98">
        <v>49</v>
      </c>
      <c r="K108" s="63">
        <v>80</v>
      </c>
      <c r="L108" s="67">
        <v>86</v>
      </c>
      <c r="M108" s="64">
        <v>83</v>
      </c>
    </row>
    <row r="109" spans="1:13">
      <c r="A109" t="s">
        <v>17</v>
      </c>
      <c r="B109" s="99">
        <v>71</v>
      </c>
      <c r="J109" s="74">
        <v>79</v>
      </c>
      <c r="K109" s="178">
        <v>75</v>
      </c>
      <c r="L109" s="95">
        <v>54</v>
      </c>
      <c r="M109" s="26">
        <v>72</v>
      </c>
    </row>
    <row r="110" spans="1:13">
      <c r="A110" t="s">
        <v>17</v>
      </c>
      <c r="B110" s="100">
        <v>50</v>
      </c>
      <c r="J110" s="99">
        <v>71</v>
      </c>
      <c r="K110" s="26">
        <v>72</v>
      </c>
      <c r="L110" s="26">
        <v>72</v>
      </c>
      <c r="M110" s="82">
        <v>75</v>
      </c>
    </row>
    <row r="111" spans="1:13">
      <c r="A111" t="s">
        <v>17</v>
      </c>
      <c r="B111" s="101">
        <v>68</v>
      </c>
      <c r="J111" s="100">
        <v>50</v>
      </c>
      <c r="K111" s="84">
        <v>65</v>
      </c>
      <c r="L111" s="12">
        <v>54</v>
      </c>
      <c r="M111" s="221">
        <v>80</v>
      </c>
    </row>
    <row r="112" spans="1:13">
      <c r="A112" t="s">
        <v>17</v>
      </c>
      <c r="B112" s="12">
        <v>54</v>
      </c>
      <c r="J112" s="101">
        <v>68</v>
      </c>
      <c r="K112" s="101">
        <v>68</v>
      </c>
      <c r="L112" s="142">
        <v>63</v>
      </c>
      <c r="M112" s="19">
        <v>67</v>
      </c>
    </row>
    <row r="113" spans="1:13">
      <c r="A113" t="s">
        <v>17</v>
      </c>
      <c r="B113" s="23">
        <v>84</v>
      </c>
      <c r="J113" s="12">
        <v>54</v>
      </c>
      <c r="K113" s="76">
        <v>88</v>
      </c>
      <c r="L113" s="49">
        <v>78</v>
      </c>
      <c r="M113" s="241">
        <v>56</v>
      </c>
    </row>
    <row r="114" spans="1:13">
      <c r="A114" t="s">
        <v>17</v>
      </c>
      <c r="B114" s="40">
        <v>85</v>
      </c>
      <c r="J114" s="23">
        <v>84</v>
      </c>
      <c r="K114" s="179">
        <v>71</v>
      </c>
      <c r="L114" s="19">
        <v>67</v>
      </c>
      <c r="M114" s="172">
        <v>67</v>
      </c>
    </row>
    <row r="115" spans="1:13">
      <c r="A115" t="s">
        <v>17</v>
      </c>
      <c r="B115" s="61">
        <v>78</v>
      </c>
      <c r="J115" s="40">
        <v>85</v>
      </c>
      <c r="K115" s="121">
        <v>55</v>
      </c>
      <c r="L115" s="113">
        <v>87</v>
      </c>
      <c r="M115" s="178">
        <v>75</v>
      </c>
    </row>
    <row r="116" spans="1:13">
      <c r="A116" t="s">
        <v>17</v>
      </c>
      <c r="B116" s="78">
        <v>65</v>
      </c>
      <c r="J116" s="61">
        <v>78</v>
      </c>
      <c r="K116" s="32">
        <v>62</v>
      </c>
      <c r="L116" s="15">
        <v>73</v>
      </c>
      <c r="M116" s="185">
        <v>87</v>
      </c>
    </row>
    <row r="117" spans="1:13">
      <c r="A117" t="s">
        <v>17</v>
      </c>
      <c r="B117" s="102">
        <v>89</v>
      </c>
      <c r="J117" s="78">
        <v>65</v>
      </c>
      <c r="K117" s="82">
        <v>75</v>
      </c>
      <c r="L117" s="104">
        <v>89</v>
      </c>
      <c r="M117" s="80">
        <v>94</v>
      </c>
    </row>
    <row r="118" spans="1:13">
      <c r="A118" t="s">
        <v>17</v>
      </c>
      <c r="B118" s="65">
        <v>62</v>
      </c>
      <c r="J118" s="102">
        <v>89</v>
      </c>
      <c r="K118" s="180">
        <v>55</v>
      </c>
      <c r="L118" s="134">
        <v>81</v>
      </c>
      <c r="M118" s="90">
        <v>66</v>
      </c>
    </row>
    <row r="119" spans="1:13">
      <c r="A119" t="s">
        <v>17</v>
      </c>
      <c r="B119" s="74">
        <v>79</v>
      </c>
      <c r="J119" s="65">
        <v>62</v>
      </c>
      <c r="K119" s="35">
        <v>65</v>
      </c>
      <c r="L119" s="93">
        <v>82</v>
      </c>
      <c r="M119" s="244">
        <v>57</v>
      </c>
    </row>
    <row r="120" spans="1:13">
      <c r="A120" t="s">
        <v>17</v>
      </c>
      <c r="B120" s="103">
        <v>98</v>
      </c>
      <c r="J120" s="74">
        <v>79</v>
      </c>
      <c r="K120" s="96">
        <v>81</v>
      </c>
      <c r="L120" s="44">
        <v>88</v>
      </c>
      <c r="M120" s="142">
        <v>63</v>
      </c>
    </row>
    <row r="121" spans="1:13">
      <c r="A121" t="s">
        <v>17</v>
      </c>
      <c r="B121" s="93">
        <v>82</v>
      </c>
      <c r="J121" s="103">
        <v>98</v>
      </c>
      <c r="K121" s="178">
        <v>75</v>
      </c>
      <c r="L121" s="222">
        <v>98</v>
      </c>
      <c r="M121" s="69">
        <v>103</v>
      </c>
    </row>
    <row r="122" spans="1:13">
      <c r="A122" t="s">
        <v>17</v>
      </c>
      <c r="B122" s="87">
        <v>59</v>
      </c>
      <c r="J122" s="93">
        <v>82</v>
      </c>
      <c r="K122" s="43">
        <v>50</v>
      </c>
      <c r="L122" s="144">
        <v>88</v>
      </c>
      <c r="M122" s="20">
        <v>91</v>
      </c>
    </row>
    <row r="123" spans="1:13">
      <c r="A123" t="s">
        <v>17</v>
      </c>
      <c r="B123" s="104">
        <v>89</v>
      </c>
      <c r="J123" s="87">
        <v>59</v>
      </c>
      <c r="K123" s="54">
        <v>64</v>
      </c>
      <c r="L123" s="23">
        <v>84</v>
      </c>
      <c r="M123" s="165">
        <v>68</v>
      </c>
    </row>
    <row r="124" spans="1:13">
      <c r="A124" t="s">
        <v>17</v>
      </c>
      <c r="B124" s="105">
        <v>106</v>
      </c>
      <c r="J124" s="104">
        <v>89</v>
      </c>
      <c r="K124" s="132">
        <v>76</v>
      </c>
      <c r="L124" s="223">
        <v>58</v>
      </c>
      <c r="M124" s="238">
        <v>55</v>
      </c>
    </row>
    <row r="125" spans="1:13">
      <c r="A125" t="s">
        <v>17</v>
      </c>
      <c r="B125" s="72">
        <v>90</v>
      </c>
      <c r="J125" s="105">
        <v>106</v>
      </c>
      <c r="K125" s="118">
        <v>82</v>
      </c>
      <c r="L125" s="124">
        <v>71</v>
      </c>
      <c r="M125" s="245">
        <v>103</v>
      </c>
    </row>
    <row r="126" spans="1:13">
      <c r="A126" t="s">
        <v>17</v>
      </c>
      <c r="B126" s="106">
        <v>94</v>
      </c>
      <c r="J126" s="72">
        <v>90</v>
      </c>
      <c r="K126" s="19">
        <v>67</v>
      </c>
      <c r="L126" s="65">
        <v>62</v>
      </c>
      <c r="M126" s="66">
        <v>81</v>
      </c>
    </row>
    <row r="127" spans="1:13">
      <c r="A127" t="s">
        <v>17</v>
      </c>
      <c r="B127" s="54">
        <v>64</v>
      </c>
      <c r="J127" s="106">
        <v>94</v>
      </c>
      <c r="K127" s="46">
        <v>71</v>
      </c>
      <c r="L127" s="81">
        <v>69</v>
      </c>
      <c r="M127" s="246">
        <v>97</v>
      </c>
    </row>
    <row r="128" spans="1:13">
      <c r="A128" t="s">
        <v>17</v>
      </c>
      <c r="B128" s="107">
        <v>76</v>
      </c>
      <c r="J128" s="54">
        <v>64</v>
      </c>
      <c r="K128" s="181">
        <v>74</v>
      </c>
      <c r="L128" s="147">
        <v>87</v>
      </c>
      <c r="M128" s="55">
        <v>62</v>
      </c>
    </row>
    <row r="129" spans="1:13">
      <c r="A129" t="s">
        <v>17</v>
      </c>
      <c r="B129" s="80">
        <v>94</v>
      </c>
      <c r="J129" s="107">
        <v>76</v>
      </c>
      <c r="K129" s="124">
        <v>71</v>
      </c>
      <c r="L129" s="73">
        <v>80</v>
      </c>
      <c r="M129" s="148">
        <v>75</v>
      </c>
    </row>
    <row r="130" spans="1:13">
      <c r="A130" t="s">
        <v>17</v>
      </c>
      <c r="B130" s="86">
        <v>64</v>
      </c>
      <c r="J130" s="80">
        <v>94</v>
      </c>
      <c r="K130" s="77">
        <v>83</v>
      </c>
      <c r="L130" s="165">
        <v>68</v>
      </c>
      <c r="M130" s="157">
        <v>51</v>
      </c>
    </row>
    <row r="131" spans="1:13">
      <c r="A131" t="s">
        <v>17</v>
      </c>
      <c r="B131" s="108">
        <v>83</v>
      </c>
      <c r="J131" s="86">
        <v>64</v>
      </c>
      <c r="K131" s="52">
        <v>84</v>
      </c>
      <c r="L131" s="218">
        <v>71</v>
      </c>
      <c r="M131" s="191">
        <v>90</v>
      </c>
    </row>
    <row r="132" spans="1:13">
      <c r="A132" t="s">
        <v>17</v>
      </c>
      <c r="B132" s="46">
        <v>71</v>
      </c>
      <c r="J132" s="108">
        <v>83</v>
      </c>
      <c r="K132" s="48">
        <v>41</v>
      </c>
      <c r="L132" s="166">
        <v>74</v>
      </c>
      <c r="M132" s="192">
        <v>83</v>
      </c>
    </row>
    <row r="133" spans="1:13">
      <c r="A133" t="s">
        <v>17</v>
      </c>
      <c r="B133" s="109">
        <v>96</v>
      </c>
      <c r="J133" s="46">
        <v>71</v>
      </c>
      <c r="K133" s="24">
        <v>78</v>
      </c>
      <c r="L133" s="97">
        <v>86</v>
      </c>
      <c r="M133" s="83">
        <v>63</v>
      </c>
    </row>
    <row r="134" spans="1:13">
      <c r="A134" t="s">
        <v>17</v>
      </c>
      <c r="B134" s="110">
        <v>77</v>
      </c>
      <c r="J134" s="109">
        <v>96</v>
      </c>
      <c r="K134" s="47">
        <v>68</v>
      </c>
      <c r="L134" s="84">
        <v>64</v>
      </c>
      <c r="M134" s="58">
        <v>75</v>
      </c>
    </row>
    <row r="135" spans="1:13">
      <c r="A135" t="s">
        <v>17</v>
      </c>
      <c r="B135" s="111">
        <v>100</v>
      </c>
      <c r="J135" s="110">
        <v>77</v>
      </c>
      <c r="K135" s="119">
        <v>56</v>
      </c>
      <c r="L135" s="224">
        <v>66</v>
      </c>
      <c r="M135" s="103">
        <v>98</v>
      </c>
    </row>
    <row r="136" spans="1:13">
      <c r="A136" t="s">
        <v>17</v>
      </c>
      <c r="B136" s="49">
        <v>78</v>
      </c>
      <c r="J136" s="111">
        <v>100</v>
      </c>
      <c r="K136" s="182">
        <v>39</v>
      </c>
      <c r="L136" s="28">
        <v>60</v>
      </c>
      <c r="M136" s="162">
        <v>93</v>
      </c>
    </row>
    <row r="137" spans="1:13">
      <c r="A137" t="s">
        <v>17</v>
      </c>
      <c r="B137" s="112">
        <v>75</v>
      </c>
      <c r="J137" s="49">
        <v>78</v>
      </c>
      <c r="K137" s="136">
        <v>69</v>
      </c>
      <c r="L137" s="67">
        <v>86</v>
      </c>
      <c r="M137" s="17">
        <v>70</v>
      </c>
    </row>
    <row r="138" spans="1:13">
      <c r="A138" t="s">
        <v>17</v>
      </c>
      <c r="B138" s="113">
        <v>87</v>
      </c>
      <c r="J138" s="112">
        <v>75</v>
      </c>
      <c r="K138" s="19">
        <v>67</v>
      </c>
      <c r="L138" s="211">
        <v>76</v>
      </c>
      <c r="M138" s="31">
        <v>74</v>
      </c>
    </row>
    <row r="139" spans="1:13">
      <c r="A139" t="s">
        <v>17</v>
      </c>
      <c r="B139" s="78">
        <v>65</v>
      </c>
      <c r="J139" s="113">
        <v>87</v>
      </c>
      <c r="K139" s="49">
        <v>78</v>
      </c>
      <c r="L139" s="70">
        <v>84</v>
      </c>
      <c r="M139" s="110">
        <v>77</v>
      </c>
    </row>
    <row r="140" spans="1:13">
      <c r="A140" t="s">
        <v>17</v>
      </c>
      <c r="B140" s="26">
        <v>72</v>
      </c>
      <c r="J140" s="78">
        <v>65</v>
      </c>
      <c r="K140" s="121">
        <v>55</v>
      </c>
      <c r="L140" s="225">
        <v>56</v>
      </c>
      <c r="M140" s="61">
        <v>78</v>
      </c>
    </row>
    <row r="141" spans="1:13">
      <c r="A141" t="s">
        <v>17</v>
      </c>
      <c r="B141" s="101">
        <v>68</v>
      </c>
      <c r="J141" s="26">
        <v>72</v>
      </c>
      <c r="K141" s="117">
        <v>82</v>
      </c>
      <c r="L141" s="211">
        <v>76</v>
      </c>
      <c r="M141" s="58">
        <v>75</v>
      </c>
    </row>
    <row r="142" spans="1:13">
      <c r="A142" t="s">
        <v>17</v>
      </c>
      <c r="B142" s="114">
        <v>84</v>
      </c>
      <c r="J142" s="101">
        <v>68</v>
      </c>
      <c r="K142" s="36">
        <v>65</v>
      </c>
      <c r="L142" s="21">
        <v>88</v>
      </c>
      <c r="M142" s="45">
        <v>60</v>
      </c>
    </row>
    <row r="143" spans="1:13">
      <c r="A143" t="s">
        <v>17</v>
      </c>
      <c r="B143" s="27">
        <v>73</v>
      </c>
      <c r="J143" s="114">
        <v>84</v>
      </c>
      <c r="K143" s="37">
        <v>72</v>
      </c>
      <c r="L143" s="179">
        <v>71</v>
      </c>
      <c r="M143" s="247">
        <v>42</v>
      </c>
    </row>
    <row r="144" spans="1:13">
      <c r="A144" t="s">
        <v>17</v>
      </c>
      <c r="B144" s="115">
        <v>86</v>
      </c>
      <c r="J144" s="27">
        <v>73</v>
      </c>
      <c r="K144" s="99">
        <v>71</v>
      </c>
      <c r="L144" s="81">
        <v>69</v>
      </c>
      <c r="M144" s="135">
        <v>72</v>
      </c>
    </row>
    <row r="145" spans="1:13">
      <c r="A145" t="s">
        <v>17</v>
      </c>
      <c r="B145" s="99">
        <v>71</v>
      </c>
      <c r="J145" s="115">
        <v>86</v>
      </c>
      <c r="K145" s="72">
        <v>90</v>
      </c>
      <c r="L145" s="117">
        <v>82</v>
      </c>
      <c r="M145" s="29">
        <v>78</v>
      </c>
    </row>
    <row r="146" spans="1:13">
      <c r="A146" t="s">
        <v>17</v>
      </c>
      <c r="B146" s="20">
        <v>91</v>
      </c>
      <c r="J146" s="99">
        <v>71</v>
      </c>
      <c r="K146" s="65">
        <v>62</v>
      </c>
      <c r="L146" s="172">
        <v>68</v>
      </c>
      <c r="M146" s="129">
        <v>57</v>
      </c>
    </row>
    <row r="147" spans="1:13">
      <c r="A147" t="s">
        <v>17</v>
      </c>
      <c r="B147" s="113">
        <v>87</v>
      </c>
      <c r="J147" s="20">
        <v>91</v>
      </c>
      <c r="K147" s="35">
        <v>66</v>
      </c>
      <c r="L147" s="12">
        <v>54</v>
      </c>
      <c r="M147" s="73">
        <v>80</v>
      </c>
    </row>
    <row r="148" spans="1:13">
      <c r="A148" t="s">
        <v>17</v>
      </c>
      <c r="B148" s="116">
        <v>79</v>
      </c>
      <c r="J148" s="113">
        <v>87</v>
      </c>
      <c r="K148" s="26">
        <v>72</v>
      </c>
      <c r="L148" s="29">
        <v>78</v>
      </c>
      <c r="M148" s="78">
        <v>65</v>
      </c>
    </row>
    <row r="149" spans="1:13">
      <c r="A149" t="s">
        <v>17</v>
      </c>
      <c r="B149" s="117">
        <v>82</v>
      </c>
      <c r="J149" s="116">
        <v>79</v>
      </c>
      <c r="K149" s="183">
        <v>57</v>
      </c>
      <c r="L149" s="26">
        <v>72</v>
      </c>
      <c r="M149" s="73">
        <v>80</v>
      </c>
    </row>
    <row r="150" spans="1:13">
      <c r="A150" t="s">
        <v>17</v>
      </c>
      <c r="B150" s="118">
        <v>82</v>
      </c>
      <c r="J150" s="117">
        <v>82</v>
      </c>
      <c r="K150" s="104">
        <v>89</v>
      </c>
      <c r="L150" s="223">
        <v>58</v>
      </c>
      <c r="M150" s="106">
        <v>94</v>
      </c>
    </row>
    <row r="151" spans="1:13">
      <c r="A151" t="s">
        <v>17</v>
      </c>
      <c r="B151" s="19">
        <v>67</v>
      </c>
      <c r="J151" s="118">
        <v>82</v>
      </c>
      <c r="K151" s="40">
        <v>85</v>
      </c>
      <c r="L151" s="47">
        <v>68</v>
      </c>
      <c r="M151" s="56">
        <v>72</v>
      </c>
    </row>
    <row r="152" spans="1:13">
      <c r="A152" t="s">
        <v>17</v>
      </c>
      <c r="B152" s="19">
        <v>67</v>
      </c>
      <c r="J152" s="19">
        <v>67</v>
      </c>
      <c r="K152" s="19">
        <v>67</v>
      </c>
      <c r="L152" s="196">
        <v>52</v>
      </c>
      <c r="M152" s="196">
        <v>52</v>
      </c>
    </row>
    <row r="153" spans="1:13">
      <c r="A153" t="s">
        <v>17</v>
      </c>
      <c r="B153" s="113">
        <v>87</v>
      </c>
      <c r="J153" s="19">
        <v>67</v>
      </c>
      <c r="K153" s="184">
        <v>90</v>
      </c>
      <c r="L153" s="73">
        <v>80</v>
      </c>
      <c r="M153" s="181">
        <v>74</v>
      </c>
    </row>
    <row r="154" spans="1:13">
      <c r="A154" t="s">
        <v>17</v>
      </c>
      <c r="B154" s="119">
        <v>56</v>
      </c>
      <c r="J154" s="113">
        <v>87</v>
      </c>
      <c r="K154" s="165">
        <v>68</v>
      </c>
      <c r="L154" s="33">
        <v>69</v>
      </c>
      <c r="M154" s="99">
        <v>71</v>
      </c>
    </row>
    <row r="155" spans="1:13">
      <c r="A155" t="s">
        <v>17</v>
      </c>
      <c r="B155" s="53">
        <v>70</v>
      </c>
      <c r="J155" s="119">
        <v>56</v>
      </c>
      <c r="K155" s="79">
        <v>67</v>
      </c>
      <c r="L155" s="226">
        <v>92</v>
      </c>
      <c r="M155" s="185">
        <v>87</v>
      </c>
    </row>
    <row r="156" spans="1:13">
      <c r="A156" t="s">
        <v>17</v>
      </c>
      <c r="B156" s="120">
        <v>104</v>
      </c>
      <c r="J156" s="53">
        <v>70</v>
      </c>
      <c r="K156" s="185">
        <v>87</v>
      </c>
      <c r="L156" s="116">
        <v>79</v>
      </c>
      <c r="M156" s="41">
        <v>79</v>
      </c>
    </row>
    <row r="157" spans="1:13">
      <c r="A157" t="s">
        <v>17</v>
      </c>
      <c r="B157" s="121">
        <v>54</v>
      </c>
      <c r="J157" s="120">
        <v>104</v>
      </c>
      <c r="K157" s="135">
        <v>72</v>
      </c>
      <c r="L157" s="34">
        <v>70</v>
      </c>
      <c r="M157" s="82">
        <v>75</v>
      </c>
    </row>
    <row r="158" spans="1:13">
      <c r="A158" t="s">
        <v>17</v>
      </c>
      <c r="B158" s="77">
        <v>84</v>
      </c>
      <c r="J158" s="121">
        <v>54</v>
      </c>
      <c r="K158" s="186">
        <v>98</v>
      </c>
      <c r="L158" s="163">
        <v>67</v>
      </c>
      <c r="M158" s="107">
        <v>76</v>
      </c>
    </row>
    <row r="159" spans="1:13">
      <c r="A159" t="s">
        <v>17</v>
      </c>
      <c r="B159" s="78">
        <v>65</v>
      </c>
      <c r="J159" s="77">
        <v>84</v>
      </c>
      <c r="K159" s="187">
        <v>104</v>
      </c>
      <c r="L159" s="29">
        <v>78</v>
      </c>
      <c r="M159" s="172">
        <v>68</v>
      </c>
    </row>
    <row r="160" spans="1:13">
      <c r="A160" t="s">
        <v>17</v>
      </c>
      <c r="B160" s="37">
        <v>72</v>
      </c>
      <c r="J160" s="78">
        <v>65</v>
      </c>
      <c r="K160" s="188">
        <v>85</v>
      </c>
      <c r="L160" s="133">
        <v>59</v>
      </c>
      <c r="M160" s="185">
        <v>87</v>
      </c>
    </row>
    <row r="161" spans="1:13">
      <c r="A161" t="s">
        <v>17</v>
      </c>
      <c r="B161" s="50">
        <v>63</v>
      </c>
      <c r="J161" s="37">
        <v>72</v>
      </c>
      <c r="K161" s="78">
        <v>65</v>
      </c>
      <c r="L161" s="79">
        <v>67</v>
      </c>
      <c r="M161" s="117">
        <v>82</v>
      </c>
    </row>
    <row r="162" spans="1:13">
      <c r="A162" t="s">
        <v>17</v>
      </c>
      <c r="B162" s="122">
        <v>46</v>
      </c>
      <c r="J162" s="50">
        <v>63</v>
      </c>
      <c r="K162" s="35">
        <v>65</v>
      </c>
      <c r="L162" s="155">
        <v>70</v>
      </c>
      <c r="M162" s="173">
        <v>89</v>
      </c>
    </row>
    <row r="163" spans="1:13">
      <c r="A163" t="s">
        <v>17</v>
      </c>
      <c r="B163" s="123">
        <v>78</v>
      </c>
      <c r="J163" s="122">
        <v>46</v>
      </c>
      <c r="K163" s="152">
        <v>64</v>
      </c>
      <c r="L163" s="227">
        <v>106</v>
      </c>
      <c r="M163" s="27">
        <v>73</v>
      </c>
    </row>
    <row r="164" spans="1:13">
      <c r="A164" t="s">
        <v>17</v>
      </c>
      <c r="B164" s="77">
        <v>84</v>
      </c>
      <c r="J164" s="123">
        <v>78</v>
      </c>
      <c r="K164" s="189">
        <v>43</v>
      </c>
      <c r="L164" s="181">
        <v>74</v>
      </c>
      <c r="M164" s="19">
        <v>67</v>
      </c>
    </row>
    <row r="165" spans="1:13">
      <c r="A165" t="s">
        <v>17</v>
      </c>
      <c r="B165" s="71">
        <v>73</v>
      </c>
      <c r="J165" s="77">
        <v>84</v>
      </c>
      <c r="K165" s="131">
        <v>64</v>
      </c>
      <c r="L165" s="228">
        <v>114</v>
      </c>
      <c r="M165" s="17">
        <v>69</v>
      </c>
    </row>
    <row r="166" spans="1:13">
      <c r="A166" t="s">
        <v>17</v>
      </c>
      <c r="B166" s="124">
        <v>71</v>
      </c>
      <c r="J166" s="71">
        <v>73</v>
      </c>
      <c r="K166" s="25">
        <v>52</v>
      </c>
      <c r="L166" s="118">
        <v>81</v>
      </c>
      <c r="M166" s="149">
        <v>81</v>
      </c>
    </row>
    <row r="167" spans="1:13">
      <c r="A167" t="s">
        <v>17</v>
      </c>
      <c r="B167" s="64">
        <v>83</v>
      </c>
      <c r="J167" s="124">
        <v>71</v>
      </c>
      <c r="K167" s="133">
        <v>59</v>
      </c>
      <c r="L167" s="58">
        <v>75</v>
      </c>
      <c r="M167" s="238">
        <v>55</v>
      </c>
    </row>
    <row r="168" spans="1:13">
      <c r="A168" t="s">
        <v>17</v>
      </c>
      <c r="B168" s="62">
        <v>77</v>
      </c>
      <c r="J168" s="64">
        <v>83</v>
      </c>
      <c r="K168" s="17">
        <v>69</v>
      </c>
      <c r="L168" s="229">
        <v>99</v>
      </c>
      <c r="M168" s="73">
        <v>80</v>
      </c>
    </row>
    <row r="169" spans="1:13">
      <c r="A169" t="s">
        <v>17</v>
      </c>
      <c r="B169" s="39">
        <v>68</v>
      </c>
      <c r="J169" s="62">
        <v>77</v>
      </c>
      <c r="K169" s="81">
        <v>69</v>
      </c>
      <c r="L169" s="230">
        <v>54</v>
      </c>
      <c r="M169" s="163">
        <v>67</v>
      </c>
    </row>
    <row r="170" spans="1:13">
      <c r="A170" t="s">
        <v>17</v>
      </c>
      <c r="B170" s="125">
        <v>73</v>
      </c>
      <c r="J170" s="39">
        <v>68</v>
      </c>
      <c r="K170" s="190">
        <v>83</v>
      </c>
      <c r="L170" s="61">
        <v>78</v>
      </c>
      <c r="M170" s="123">
        <v>78</v>
      </c>
    </row>
    <row r="171" spans="1:13">
      <c r="A171" t="s">
        <v>17</v>
      </c>
      <c r="B171" s="126">
        <v>82</v>
      </c>
      <c r="J171" s="125">
        <v>73</v>
      </c>
      <c r="K171" s="91">
        <v>77</v>
      </c>
      <c r="L171" s="110">
        <v>77</v>
      </c>
      <c r="M171" s="65">
        <v>62</v>
      </c>
    </row>
    <row r="172" spans="1:13">
      <c r="A172" t="s">
        <v>17</v>
      </c>
      <c r="B172" s="127">
        <v>54</v>
      </c>
      <c r="J172" s="126">
        <v>82</v>
      </c>
      <c r="K172" s="47">
        <v>68</v>
      </c>
      <c r="L172" s="97">
        <v>86</v>
      </c>
      <c r="M172" s="19">
        <v>67</v>
      </c>
    </row>
    <row r="173" spans="1:13">
      <c r="A173" t="s">
        <v>17</v>
      </c>
      <c r="B173" s="86">
        <v>64</v>
      </c>
      <c r="J173" s="127">
        <v>54</v>
      </c>
      <c r="K173" s="191">
        <v>90</v>
      </c>
      <c r="L173" s="33">
        <v>69</v>
      </c>
      <c r="M173" s="125">
        <v>73</v>
      </c>
    </row>
    <row r="174" spans="1:13">
      <c r="A174" t="s">
        <v>17</v>
      </c>
      <c r="B174" s="128">
        <v>105</v>
      </c>
      <c r="J174" s="86">
        <v>64</v>
      </c>
      <c r="K174" s="185">
        <v>87</v>
      </c>
      <c r="L174" s="215">
        <v>92</v>
      </c>
      <c r="M174" s="78">
        <v>65</v>
      </c>
    </row>
    <row r="175" spans="1:13">
      <c r="A175" t="s">
        <v>17</v>
      </c>
      <c r="B175" s="26">
        <v>72</v>
      </c>
      <c r="J175" s="128">
        <v>105</v>
      </c>
      <c r="K175" s="116">
        <v>79</v>
      </c>
      <c r="L175" s="84">
        <v>64</v>
      </c>
      <c r="M175" s="25">
        <v>52</v>
      </c>
    </row>
    <row r="176" spans="1:13">
      <c r="A176" t="s">
        <v>17</v>
      </c>
      <c r="B176" s="129">
        <v>57</v>
      </c>
      <c r="J176" s="26">
        <v>72</v>
      </c>
      <c r="K176" s="41">
        <v>79</v>
      </c>
      <c r="L176" s="69">
        <v>103</v>
      </c>
      <c r="M176" s="68">
        <v>75</v>
      </c>
    </row>
    <row r="177" spans="1:13">
      <c r="A177" t="s">
        <v>17</v>
      </c>
      <c r="B177" s="130">
        <v>40</v>
      </c>
      <c r="J177" s="129">
        <v>57</v>
      </c>
      <c r="K177" s="192">
        <v>83</v>
      </c>
      <c r="L177" s="63">
        <v>80</v>
      </c>
      <c r="M177" s="123">
        <v>78</v>
      </c>
    </row>
    <row r="178" spans="1:13">
      <c r="A178" t="s">
        <v>17</v>
      </c>
      <c r="B178" s="15">
        <v>73</v>
      </c>
      <c r="J178" s="130">
        <v>40</v>
      </c>
      <c r="K178" s="88">
        <v>77</v>
      </c>
      <c r="L178" s="85">
        <v>69</v>
      </c>
      <c r="M178" s="91">
        <v>77</v>
      </c>
    </row>
    <row r="179" spans="1:13">
      <c r="A179" t="s">
        <v>17</v>
      </c>
      <c r="B179" s="117">
        <v>82</v>
      </c>
      <c r="J179" s="15">
        <v>73</v>
      </c>
      <c r="K179" s="178">
        <v>75</v>
      </c>
      <c r="L179" s="218">
        <v>71</v>
      </c>
      <c r="M179" s="163">
        <v>67</v>
      </c>
    </row>
    <row r="180" spans="1:13">
      <c r="A180" t="s">
        <v>17</v>
      </c>
      <c r="B180" s="131">
        <v>64</v>
      </c>
      <c r="J180" s="117">
        <v>82</v>
      </c>
      <c r="K180" s="99">
        <v>71</v>
      </c>
      <c r="L180" s="221">
        <v>80</v>
      </c>
      <c r="M180" s="107">
        <v>76</v>
      </c>
    </row>
    <row r="181" spans="1:13">
      <c r="A181" t="s">
        <v>17</v>
      </c>
      <c r="B181" s="29">
        <v>78</v>
      </c>
      <c r="J181" s="131">
        <v>64</v>
      </c>
      <c r="K181" s="99">
        <v>71</v>
      </c>
      <c r="L181" s="231">
        <v>66</v>
      </c>
      <c r="M181" s="146">
        <v>63</v>
      </c>
    </row>
    <row r="182" spans="1:13">
      <c r="A182" t="s">
        <v>17</v>
      </c>
      <c r="B182" s="84">
        <v>64</v>
      </c>
      <c r="J182" s="29">
        <v>78</v>
      </c>
      <c r="K182" s="193">
        <v>85</v>
      </c>
      <c r="L182" s="166">
        <v>74</v>
      </c>
      <c r="M182" s="171">
        <v>58</v>
      </c>
    </row>
    <row r="183" spans="1:13">
      <c r="A183" t="s">
        <v>17</v>
      </c>
      <c r="B183" s="132">
        <v>76</v>
      </c>
      <c r="J183" s="84">
        <v>64</v>
      </c>
      <c r="K183" s="29">
        <v>78</v>
      </c>
      <c r="L183" s="209">
        <v>90</v>
      </c>
      <c r="M183" s="39">
        <v>68</v>
      </c>
    </row>
    <row r="184" spans="1:13">
      <c r="A184" t="s">
        <v>17</v>
      </c>
      <c r="B184" s="133">
        <v>59</v>
      </c>
      <c r="J184" s="132">
        <v>76</v>
      </c>
      <c r="K184" s="12">
        <v>54</v>
      </c>
      <c r="L184" s="28">
        <v>60</v>
      </c>
      <c r="M184" s="26">
        <v>72</v>
      </c>
    </row>
    <row r="185" spans="1:13">
      <c r="A185" t="s">
        <v>17</v>
      </c>
      <c r="B185" s="134">
        <v>81</v>
      </c>
      <c r="J185" s="133">
        <v>59</v>
      </c>
      <c r="K185" s="194">
        <v>55</v>
      </c>
      <c r="L185" s="28">
        <v>60</v>
      </c>
      <c r="M185" s="248">
        <v>102</v>
      </c>
    </row>
    <row r="186" spans="1:13">
      <c r="A186" t="s">
        <v>17</v>
      </c>
      <c r="B186" s="68">
        <v>74</v>
      </c>
      <c r="J186" s="134">
        <v>81</v>
      </c>
      <c r="K186" s="82">
        <v>75</v>
      </c>
      <c r="L186" s="62">
        <v>76</v>
      </c>
      <c r="M186" s="231">
        <v>66</v>
      </c>
    </row>
    <row r="187" spans="1:13">
      <c r="A187" t="s">
        <v>17</v>
      </c>
      <c r="B187" s="135">
        <v>72</v>
      </c>
      <c r="J187" s="68">
        <v>74</v>
      </c>
      <c r="K187" s="195">
        <v>60</v>
      </c>
      <c r="L187" s="201">
        <v>98</v>
      </c>
      <c r="M187" s="249">
        <v>105</v>
      </c>
    </row>
    <row r="188" spans="1:13">
      <c r="A188" t="s">
        <v>17</v>
      </c>
      <c r="B188" s="136">
        <v>69</v>
      </c>
      <c r="J188" s="135">
        <v>72</v>
      </c>
      <c r="K188" s="34">
        <v>70</v>
      </c>
      <c r="L188" s="49">
        <v>78</v>
      </c>
      <c r="M188" s="36">
        <v>65</v>
      </c>
    </row>
    <row r="189" spans="1:13">
      <c r="A189" t="s">
        <v>17</v>
      </c>
      <c r="B189" s="57">
        <v>59</v>
      </c>
      <c r="J189" s="136">
        <v>69</v>
      </c>
      <c r="K189" s="15">
        <v>73</v>
      </c>
      <c r="L189" s="149">
        <v>81</v>
      </c>
      <c r="M189" s="62">
        <v>76</v>
      </c>
    </row>
    <row r="190" spans="1:13">
      <c r="A190" t="s">
        <v>17</v>
      </c>
      <c r="B190" s="137">
        <v>52</v>
      </c>
      <c r="J190" s="57">
        <v>59</v>
      </c>
      <c r="K190" s="84">
        <v>65</v>
      </c>
      <c r="L190" s="232">
        <v>85</v>
      </c>
      <c r="M190" s="121">
        <v>54</v>
      </c>
    </row>
    <row r="191" spans="1:13">
      <c r="A191" t="s">
        <v>17</v>
      </c>
      <c r="B191" s="63">
        <v>80</v>
      </c>
      <c r="J191" s="137">
        <v>52</v>
      </c>
      <c r="K191" s="196">
        <v>52</v>
      </c>
      <c r="L191" s="165">
        <v>68</v>
      </c>
      <c r="M191" s="250">
        <v>106</v>
      </c>
    </row>
    <row r="192" spans="1:13">
      <c r="A192" t="s">
        <v>17</v>
      </c>
      <c r="B192" s="107">
        <v>76</v>
      </c>
      <c r="J192" s="63">
        <v>80</v>
      </c>
      <c r="K192" s="197">
        <v>49</v>
      </c>
      <c r="L192" s="99">
        <v>71</v>
      </c>
      <c r="M192" s="251">
        <v>95</v>
      </c>
    </row>
    <row r="193" spans="1:13">
      <c r="A193" t="s">
        <v>17</v>
      </c>
      <c r="B193" s="61">
        <v>78</v>
      </c>
      <c r="J193" s="107">
        <v>76</v>
      </c>
      <c r="K193" s="27">
        <v>73</v>
      </c>
      <c r="L193" s="190">
        <v>83</v>
      </c>
      <c r="M193" s="107">
        <v>76</v>
      </c>
    </row>
    <row r="194" spans="1:13">
      <c r="A194" t="s">
        <v>17</v>
      </c>
      <c r="B194" s="71">
        <v>73</v>
      </c>
      <c r="J194" s="61">
        <v>78</v>
      </c>
      <c r="K194" s="81">
        <v>69</v>
      </c>
      <c r="L194" s="113">
        <v>87</v>
      </c>
      <c r="M194" s="33">
        <v>69</v>
      </c>
    </row>
    <row r="195" spans="1:13">
      <c r="A195" t="s">
        <v>17</v>
      </c>
      <c r="B195" s="138">
        <v>93</v>
      </c>
      <c r="J195" s="71">
        <v>73</v>
      </c>
      <c r="K195" s="191">
        <v>90</v>
      </c>
      <c r="L195" s="223">
        <v>58</v>
      </c>
      <c r="M195" s="135">
        <v>72</v>
      </c>
    </row>
    <row r="196" spans="1:13">
      <c r="A196" t="s">
        <v>17</v>
      </c>
      <c r="B196" s="96">
        <v>81</v>
      </c>
      <c r="J196" s="138">
        <v>93</v>
      </c>
      <c r="K196" s="134">
        <v>81</v>
      </c>
      <c r="L196" s="63">
        <v>80</v>
      </c>
      <c r="M196" s="108">
        <v>83</v>
      </c>
    </row>
    <row r="197" spans="1:13">
      <c r="A197" t="s">
        <v>17</v>
      </c>
      <c r="B197" s="124">
        <v>71</v>
      </c>
      <c r="J197" s="96">
        <v>81</v>
      </c>
      <c r="K197" s="54">
        <v>64</v>
      </c>
      <c r="L197" s="156">
        <v>52</v>
      </c>
      <c r="M197" s="252">
        <v>44</v>
      </c>
    </row>
    <row r="198" spans="1:13">
      <c r="A198" t="s">
        <v>17</v>
      </c>
      <c r="B198" s="40">
        <v>85</v>
      </c>
      <c r="J198" s="124">
        <v>71</v>
      </c>
      <c r="K198" s="115">
        <v>86</v>
      </c>
      <c r="L198" s="27">
        <v>73</v>
      </c>
      <c r="M198" s="42">
        <v>83</v>
      </c>
    </row>
    <row r="199" spans="1:13">
      <c r="A199" t="s">
        <v>17</v>
      </c>
      <c r="B199" s="139">
        <v>101</v>
      </c>
      <c r="J199" s="40">
        <v>85</v>
      </c>
      <c r="K199" s="188">
        <v>85</v>
      </c>
      <c r="L199" s="27">
        <v>73</v>
      </c>
      <c r="M199" s="49">
        <v>78</v>
      </c>
    </row>
    <row r="200" spans="1:13">
      <c r="A200" t="s">
        <v>17</v>
      </c>
      <c r="B200" s="31">
        <v>74</v>
      </c>
      <c r="J200" s="139">
        <v>101</v>
      </c>
      <c r="K200" s="110">
        <v>77</v>
      </c>
      <c r="L200" s="44">
        <v>88</v>
      </c>
      <c r="M200" s="153">
        <v>97</v>
      </c>
    </row>
    <row r="201" spans="1:13">
      <c r="A201" t="s">
        <v>17</v>
      </c>
      <c r="B201" s="53">
        <v>70</v>
      </c>
      <c r="J201" s="31">
        <v>74</v>
      </c>
      <c r="K201" s="190">
        <v>83</v>
      </c>
      <c r="L201" s="68">
        <v>74</v>
      </c>
      <c r="M201" s="124">
        <v>71</v>
      </c>
    </row>
    <row r="202" spans="1:13">
      <c r="A202" t="s">
        <v>17</v>
      </c>
      <c r="B202" s="110">
        <v>77</v>
      </c>
      <c r="J202" s="53">
        <v>70</v>
      </c>
      <c r="K202" s="23">
        <v>84</v>
      </c>
      <c r="L202" s="60">
        <v>66</v>
      </c>
      <c r="M202" s="74">
        <v>79</v>
      </c>
    </row>
    <row r="203" spans="1:13">
      <c r="A203" t="s">
        <v>17</v>
      </c>
      <c r="B203" s="114">
        <v>85</v>
      </c>
      <c r="J203" s="110">
        <v>77</v>
      </c>
      <c r="K203" s="73">
        <v>80</v>
      </c>
      <c r="L203" s="163">
        <v>67</v>
      </c>
      <c r="M203" s="64">
        <v>83</v>
      </c>
    </row>
    <row r="204" spans="1:13">
      <c r="A204" t="s">
        <v>17</v>
      </c>
      <c r="B204" s="140">
        <v>91</v>
      </c>
      <c r="J204" s="114">
        <v>85</v>
      </c>
      <c r="K204" s="198">
        <v>40</v>
      </c>
      <c r="L204" s="163">
        <v>67</v>
      </c>
      <c r="M204" s="26">
        <v>72</v>
      </c>
    </row>
    <row r="205" spans="1:13">
      <c r="A205" t="s">
        <v>17</v>
      </c>
      <c r="B205" s="65">
        <v>62</v>
      </c>
      <c r="J205" s="140">
        <v>91</v>
      </c>
      <c r="K205" s="146">
        <v>63</v>
      </c>
      <c r="L205" s="78">
        <v>65</v>
      </c>
      <c r="M205" s="41">
        <v>79</v>
      </c>
    </row>
    <row r="206" spans="1:13">
      <c r="A206" t="s">
        <v>17</v>
      </c>
      <c r="B206" s="23">
        <v>84</v>
      </c>
      <c r="J206" s="65">
        <v>62</v>
      </c>
      <c r="K206" s="199">
        <v>62</v>
      </c>
      <c r="L206" s="15">
        <v>73</v>
      </c>
      <c r="M206" s="117">
        <v>82</v>
      </c>
    </row>
    <row r="207" spans="1:13">
      <c r="A207" t="s">
        <v>17</v>
      </c>
      <c r="B207" s="88">
        <v>77</v>
      </c>
      <c r="J207" s="23">
        <v>84</v>
      </c>
      <c r="K207" s="58">
        <v>75</v>
      </c>
      <c r="L207" s="108">
        <v>83</v>
      </c>
      <c r="M207" s="193">
        <v>85</v>
      </c>
    </row>
    <row r="208" spans="1:13">
      <c r="A208" t="s">
        <v>17</v>
      </c>
      <c r="B208" s="141">
        <v>87</v>
      </c>
      <c r="J208" s="88">
        <v>77</v>
      </c>
      <c r="K208" s="126">
        <v>82</v>
      </c>
      <c r="L208" s="233">
        <v>48</v>
      </c>
      <c r="M208" s="184">
        <v>90</v>
      </c>
    </row>
    <row r="209" spans="1:13">
      <c r="A209" t="s">
        <v>17</v>
      </c>
      <c r="B209" s="60">
        <v>66</v>
      </c>
      <c r="J209" s="141">
        <v>87</v>
      </c>
      <c r="K209" s="200">
        <v>105</v>
      </c>
      <c r="L209" s="194">
        <v>55</v>
      </c>
      <c r="M209" s="194">
        <v>55</v>
      </c>
    </row>
    <row r="210" spans="1:13">
      <c r="A210" t="s">
        <v>17</v>
      </c>
      <c r="B210" s="115">
        <v>86</v>
      </c>
      <c r="J210" s="60">
        <v>66</v>
      </c>
      <c r="K210" s="118">
        <v>82</v>
      </c>
      <c r="L210" s="113">
        <v>87</v>
      </c>
      <c r="M210" s="158">
        <v>95</v>
      </c>
    </row>
    <row r="211" spans="1:13">
      <c r="A211" t="s">
        <v>17</v>
      </c>
      <c r="B211" s="96">
        <v>80</v>
      </c>
      <c r="J211" s="115">
        <v>86</v>
      </c>
      <c r="K211" s="32">
        <v>62</v>
      </c>
      <c r="L211" s="198">
        <v>40</v>
      </c>
      <c r="M211" s="148">
        <v>75</v>
      </c>
    </row>
    <row r="212" spans="1:13">
      <c r="A212" t="s">
        <v>17</v>
      </c>
      <c r="B212" s="142">
        <v>63</v>
      </c>
      <c r="J212" s="96">
        <v>80</v>
      </c>
      <c r="K212" s="72">
        <v>91</v>
      </c>
      <c r="L212" s="223">
        <v>58</v>
      </c>
      <c r="M212" s="95">
        <v>54</v>
      </c>
    </row>
    <row r="213" spans="1:13">
      <c r="A213" t="s">
        <v>17</v>
      </c>
      <c r="B213" s="82">
        <v>76</v>
      </c>
      <c r="J213" s="142">
        <v>63</v>
      </c>
      <c r="K213" s="29">
        <v>78</v>
      </c>
      <c r="L213" s="166">
        <v>74</v>
      </c>
      <c r="M213" s="135">
        <v>72</v>
      </c>
    </row>
    <row r="214" spans="1:13">
      <c r="A214" t="s">
        <v>17</v>
      </c>
      <c r="B214" s="99">
        <v>71</v>
      </c>
      <c r="J214" s="82">
        <v>76</v>
      </c>
      <c r="K214" s="60">
        <v>66</v>
      </c>
      <c r="L214" s="234">
        <v>95</v>
      </c>
      <c r="M214" s="165">
        <v>68</v>
      </c>
    </row>
    <row r="215" spans="1:13">
      <c r="A215" t="s">
        <v>17</v>
      </c>
      <c r="B215" s="143">
        <v>65</v>
      </c>
      <c r="J215" s="99">
        <v>71</v>
      </c>
      <c r="K215" s="135">
        <v>72</v>
      </c>
      <c r="L215" s="235">
        <v>108</v>
      </c>
      <c r="M215" s="132">
        <v>76</v>
      </c>
    </row>
    <row r="216" spans="1:13">
      <c r="A216" t="s">
        <v>17</v>
      </c>
      <c r="B216" s="134">
        <v>81</v>
      </c>
      <c r="J216" s="143">
        <v>65</v>
      </c>
      <c r="K216" s="201">
        <v>98</v>
      </c>
      <c r="L216" s="62">
        <v>76</v>
      </c>
      <c r="M216" s="48">
        <v>41</v>
      </c>
    </row>
    <row r="217" spans="1:13">
      <c r="A217" t="s">
        <v>17</v>
      </c>
      <c r="B217" s="117">
        <v>82</v>
      </c>
      <c r="J217" s="134">
        <v>81</v>
      </c>
      <c r="K217" s="20">
        <v>91</v>
      </c>
      <c r="L217" s="126">
        <v>82</v>
      </c>
      <c r="M217" s="253">
        <v>92</v>
      </c>
    </row>
    <row r="218" spans="1:13">
      <c r="A218" t="s">
        <v>17</v>
      </c>
      <c r="B218" s="24">
        <v>77</v>
      </c>
      <c r="J218" s="117">
        <v>82</v>
      </c>
      <c r="K218" s="127">
        <v>54</v>
      </c>
      <c r="L218" s="144">
        <v>88</v>
      </c>
      <c r="M218" s="154">
        <v>60</v>
      </c>
    </row>
    <row r="219" spans="1:13">
      <c r="A219" t="s">
        <v>17</v>
      </c>
      <c r="B219" s="144">
        <v>88</v>
      </c>
      <c r="J219" s="24">
        <v>77</v>
      </c>
      <c r="K219" s="15">
        <v>73</v>
      </c>
      <c r="L219" s="155">
        <v>70</v>
      </c>
      <c r="M219" s="26">
        <v>72</v>
      </c>
    </row>
    <row r="220" spans="1:13">
      <c r="A220" t="s">
        <v>17</v>
      </c>
      <c r="B220" s="111">
        <v>101</v>
      </c>
      <c r="J220" s="144">
        <v>88</v>
      </c>
      <c r="K220" s="38">
        <v>57</v>
      </c>
      <c r="L220" s="76">
        <v>88</v>
      </c>
      <c r="M220" s="141">
        <v>87</v>
      </c>
    </row>
    <row r="221" spans="1:13">
      <c r="A221" t="s">
        <v>17</v>
      </c>
      <c r="B221" s="145">
        <v>55</v>
      </c>
      <c r="J221" s="111">
        <v>101</v>
      </c>
      <c r="K221" s="126">
        <v>82</v>
      </c>
      <c r="L221" s="115">
        <v>86</v>
      </c>
      <c r="M221" s="213">
        <v>97</v>
      </c>
    </row>
    <row r="222" spans="1:13">
      <c r="A222" t="s">
        <v>17</v>
      </c>
      <c r="B222" s="46">
        <v>71</v>
      </c>
      <c r="J222" s="145">
        <v>55</v>
      </c>
      <c r="K222" s="132">
        <v>76</v>
      </c>
      <c r="L222" s="121">
        <v>54</v>
      </c>
      <c r="M222" s="39">
        <v>68</v>
      </c>
    </row>
    <row r="223" spans="1:13">
      <c r="A223" t="s">
        <v>17</v>
      </c>
      <c r="B223" s="146">
        <v>63</v>
      </c>
      <c r="J223" s="46">
        <v>71</v>
      </c>
      <c r="K223" s="39">
        <v>68</v>
      </c>
      <c r="L223" s="205">
        <v>80</v>
      </c>
      <c r="M223" s="115">
        <v>86</v>
      </c>
    </row>
    <row r="224" spans="1:13">
      <c r="A224" t="s">
        <v>17</v>
      </c>
      <c r="B224" s="46">
        <v>71</v>
      </c>
      <c r="J224" s="146">
        <v>63</v>
      </c>
      <c r="K224" s="124">
        <v>71</v>
      </c>
      <c r="L224" s="166">
        <v>74</v>
      </c>
      <c r="M224" s="56">
        <v>72</v>
      </c>
    </row>
    <row r="225" spans="1:13">
      <c r="A225" t="s">
        <v>17</v>
      </c>
      <c r="B225" s="146">
        <v>63</v>
      </c>
      <c r="J225" s="46">
        <v>71</v>
      </c>
      <c r="K225" s="72">
        <v>90</v>
      </c>
      <c r="L225" s="155">
        <v>70</v>
      </c>
      <c r="M225" s="143">
        <v>65</v>
      </c>
    </row>
    <row r="226" spans="1:13">
      <c r="A226" t="s">
        <v>17</v>
      </c>
      <c r="B226" s="84">
        <v>64</v>
      </c>
      <c r="J226" s="146">
        <v>63</v>
      </c>
      <c r="K226" s="27">
        <v>73</v>
      </c>
      <c r="L226" s="124">
        <v>72</v>
      </c>
      <c r="M226" s="134">
        <v>81</v>
      </c>
    </row>
    <row r="227" spans="1:13">
      <c r="A227" t="s">
        <v>17</v>
      </c>
      <c r="B227" s="102">
        <v>89</v>
      </c>
      <c r="J227" s="84">
        <v>64</v>
      </c>
      <c r="K227" s="82">
        <v>75</v>
      </c>
      <c r="L227" s="29">
        <v>78</v>
      </c>
      <c r="M227" s="177">
        <v>58</v>
      </c>
    </row>
    <row r="228" spans="1:13">
      <c r="A228" t="s">
        <v>17</v>
      </c>
      <c r="B228" s="129">
        <v>57</v>
      </c>
      <c r="J228" s="102">
        <v>89</v>
      </c>
      <c r="K228" s="174">
        <v>86</v>
      </c>
      <c r="L228" s="168">
        <v>47</v>
      </c>
      <c r="M228" s="116">
        <v>79</v>
      </c>
    </row>
    <row r="229" spans="1:13">
      <c r="A229" t="s">
        <v>17</v>
      </c>
      <c r="B229" s="147">
        <v>87</v>
      </c>
      <c r="J229" s="129">
        <v>57</v>
      </c>
      <c r="K229" s="71">
        <v>73</v>
      </c>
      <c r="L229" s="220">
        <v>95</v>
      </c>
      <c r="M229" s="93">
        <v>82</v>
      </c>
    </row>
    <row r="230" spans="1:13">
      <c r="A230" t="s">
        <v>17</v>
      </c>
      <c r="B230" s="96">
        <v>81</v>
      </c>
      <c r="J230" s="147">
        <v>87</v>
      </c>
      <c r="K230" s="202">
        <v>100</v>
      </c>
      <c r="L230" s="109">
        <v>96</v>
      </c>
      <c r="M230" s="214">
        <v>91</v>
      </c>
    </row>
    <row r="231" spans="1:13">
      <c r="A231" t="s">
        <v>17</v>
      </c>
      <c r="B231" s="34">
        <v>70</v>
      </c>
      <c r="J231" s="96">
        <v>81</v>
      </c>
      <c r="K231" s="60">
        <v>66</v>
      </c>
      <c r="L231" s="93">
        <v>82</v>
      </c>
      <c r="M231" s="254">
        <v>40</v>
      </c>
    </row>
    <row r="232" spans="1:13">
      <c r="A232" t="s">
        <v>17</v>
      </c>
      <c r="B232" s="148">
        <v>75</v>
      </c>
      <c r="J232" s="34">
        <v>70</v>
      </c>
      <c r="K232" s="194">
        <v>55</v>
      </c>
      <c r="L232" s="77">
        <v>83</v>
      </c>
      <c r="M232" s="210">
        <v>51</v>
      </c>
    </row>
    <row r="233" spans="1:13">
      <c r="A233" t="s">
        <v>17</v>
      </c>
      <c r="B233" s="41">
        <v>79</v>
      </c>
      <c r="J233" s="148">
        <v>75</v>
      </c>
      <c r="K233" s="45">
        <v>60</v>
      </c>
      <c r="L233" s="236">
        <v>54</v>
      </c>
      <c r="M233" s="113">
        <v>88</v>
      </c>
    </row>
    <row r="234" spans="1:13">
      <c r="A234" t="s">
        <v>17</v>
      </c>
      <c r="B234" s="55">
        <v>62</v>
      </c>
      <c r="J234" s="41">
        <v>79</v>
      </c>
      <c r="K234" s="34">
        <v>70</v>
      </c>
      <c r="L234" s="147">
        <v>87</v>
      </c>
      <c r="M234" s="50">
        <v>63</v>
      </c>
    </row>
    <row r="235" spans="1:13">
      <c r="A235" t="s">
        <v>17</v>
      </c>
      <c r="B235" s="70">
        <v>84</v>
      </c>
      <c r="J235" s="55">
        <v>62</v>
      </c>
      <c r="K235" s="203">
        <v>79</v>
      </c>
      <c r="L235" s="110">
        <v>77</v>
      </c>
      <c r="M235" s="180">
        <v>56</v>
      </c>
    </row>
    <row r="236" spans="1:13">
      <c r="A236" t="s">
        <v>17</v>
      </c>
      <c r="B236" s="79">
        <v>67</v>
      </c>
      <c r="J236" s="70">
        <v>84</v>
      </c>
      <c r="K236" s="54">
        <v>64</v>
      </c>
      <c r="L236" s="223">
        <v>58</v>
      </c>
      <c r="M236" s="199">
        <v>62</v>
      </c>
    </row>
    <row r="237" spans="1:13">
      <c r="A237" t="s">
        <v>17</v>
      </c>
      <c r="B237" s="17">
        <v>70</v>
      </c>
      <c r="J237" s="79">
        <v>67</v>
      </c>
      <c r="K237" s="21">
        <v>88</v>
      </c>
      <c r="L237" s="112">
        <v>75</v>
      </c>
      <c r="M237" s="216">
        <v>44</v>
      </c>
    </row>
    <row r="238" spans="1:13">
      <c r="A238" t="s">
        <v>17</v>
      </c>
      <c r="B238" s="67">
        <v>86</v>
      </c>
      <c r="J238" s="17">
        <v>70</v>
      </c>
      <c r="K238" s="59">
        <v>79</v>
      </c>
      <c r="L238" s="98">
        <v>49</v>
      </c>
      <c r="M238" s="49">
        <v>78</v>
      </c>
    </row>
    <row r="239" spans="1:13">
      <c r="A239" t="s">
        <v>17</v>
      </c>
      <c r="B239" s="60">
        <v>66</v>
      </c>
      <c r="J239" s="67">
        <v>86</v>
      </c>
      <c r="K239" s="26">
        <v>72</v>
      </c>
      <c r="L239" s="72">
        <v>91</v>
      </c>
      <c r="M239" s="166">
        <v>74</v>
      </c>
    </row>
    <row r="240" spans="1:13">
      <c r="A240" t="s">
        <v>17</v>
      </c>
      <c r="B240" s="63">
        <v>80</v>
      </c>
      <c r="J240" s="60">
        <v>66</v>
      </c>
      <c r="K240" s="148">
        <v>75</v>
      </c>
      <c r="L240" s="113">
        <v>87</v>
      </c>
      <c r="M240" s="224">
        <v>66</v>
      </c>
    </row>
    <row r="241" spans="1:13">
      <c r="A241" t="s">
        <v>17</v>
      </c>
      <c r="B241" s="45">
        <v>60</v>
      </c>
      <c r="J241" s="63">
        <v>80</v>
      </c>
      <c r="K241" s="180">
        <v>56</v>
      </c>
      <c r="L241" s="49">
        <v>78</v>
      </c>
      <c r="M241" s="255">
        <v>93</v>
      </c>
    </row>
    <row r="242" spans="1:13">
      <c r="A242" t="s">
        <v>1</v>
      </c>
      <c r="B242" s="149">
        <v>81</v>
      </c>
      <c r="J242" s="45">
        <v>60</v>
      </c>
      <c r="K242" s="90">
        <v>66</v>
      </c>
      <c r="L242" s="70">
        <v>84</v>
      </c>
      <c r="M242" s="90">
        <v>66</v>
      </c>
    </row>
    <row r="243" spans="1:13">
      <c r="A243" t="s">
        <v>1</v>
      </c>
      <c r="B243" s="40">
        <v>85</v>
      </c>
    </row>
    <row r="244" spans="1:13">
      <c r="A244" t="s">
        <v>1</v>
      </c>
      <c r="B244" s="15">
        <v>73</v>
      </c>
    </row>
    <row r="245" spans="1:13">
      <c r="A245" t="s">
        <v>1</v>
      </c>
      <c r="B245" s="150">
        <v>41</v>
      </c>
    </row>
    <row r="246" spans="1:13">
      <c r="A246" t="s">
        <v>1</v>
      </c>
      <c r="B246" s="31">
        <v>74</v>
      </c>
    </row>
    <row r="247" spans="1:13">
      <c r="A247" t="s">
        <v>1</v>
      </c>
      <c r="B247" s="151">
        <v>70</v>
      </c>
    </row>
    <row r="248" spans="1:13">
      <c r="A248" t="s">
        <v>1</v>
      </c>
      <c r="B248" s="116">
        <v>79</v>
      </c>
    </row>
    <row r="249" spans="1:13">
      <c r="A249" t="s">
        <v>1</v>
      </c>
      <c r="B249" s="147">
        <v>87</v>
      </c>
    </row>
    <row r="250" spans="1:13">
      <c r="A250" t="s">
        <v>1</v>
      </c>
      <c r="B250" s="152">
        <v>64</v>
      </c>
    </row>
    <row r="251" spans="1:13">
      <c r="A251" t="s">
        <v>1</v>
      </c>
      <c r="B251" s="56">
        <v>72</v>
      </c>
    </row>
    <row r="252" spans="1:13">
      <c r="A252" t="s">
        <v>1</v>
      </c>
      <c r="B252" s="153">
        <v>97</v>
      </c>
    </row>
    <row r="253" spans="1:13">
      <c r="A253" t="s">
        <v>1</v>
      </c>
      <c r="B253" s="47">
        <v>68</v>
      </c>
    </row>
    <row r="254" spans="1:13">
      <c r="A254" t="s">
        <v>1</v>
      </c>
      <c r="B254" s="132">
        <v>76</v>
      </c>
    </row>
    <row r="255" spans="1:13">
      <c r="A255" t="s">
        <v>1</v>
      </c>
      <c r="B255" s="154">
        <v>61</v>
      </c>
    </row>
    <row r="256" spans="1:13">
      <c r="A256" t="s">
        <v>1</v>
      </c>
      <c r="B256" s="155">
        <v>70</v>
      </c>
    </row>
    <row r="257" spans="1:2">
      <c r="A257" t="s">
        <v>1</v>
      </c>
      <c r="B257" s="15">
        <v>73</v>
      </c>
    </row>
    <row r="258" spans="1:2">
      <c r="A258" t="s">
        <v>1</v>
      </c>
      <c r="B258" s="82">
        <v>75</v>
      </c>
    </row>
    <row r="259" spans="1:2">
      <c r="A259" t="s">
        <v>1</v>
      </c>
      <c r="B259" s="26">
        <v>72</v>
      </c>
    </row>
    <row r="260" spans="1:2">
      <c r="A260" t="s">
        <v>1</v>
      </c>
      <c r="B260" s="78">
        <v>65</v>
      </c>
    </row>
    <row r="261" spans="1:2">
      <c r="A261" t="s">
        <v>1</v>
      </c>
      <c r="B261" s="156">
        <v>52</v>
      </c>
    </row>
    <row r="262" spans="1:2">
      <c r="A262" t="s">
        <v>1</v>
      </c>
      <c r="B262" s="126">
        <v>82</v>
      </c>
    </row>
    <row r="263" spans="1:2">
      <c r="A263" t="s">
        <v>1</v>
      </c>
      <c r="B263" s="40">
        <v>85</v>
      </c>
    </row>
    <row r="264" spans="1:2">
      <c r="A264" t="s">
        <v>1</v>
      </c>
      <c r="B264" s="52">
        <v>84</v>
      </c>
    </row>
    <row r="265" spans="1:2">
      <c r="A265" t="s">
        <v>1</v>
      </c>
      <c r="B265" s="157">
        <v>50</v>
      </c>
    </row>
    <row r="266" spans="1:2">
      <c r="A266" t="s">
        <v>1</v>
      </c>
      <c r="B266" s="96">
        <v>81</v>
      </c>
    </row>
    <row r="267" spans="1:2">
      <c r="A267" t="s">
        <v>1</v>
      </c>
      <c r="B267" s="91">
        <v>77</v>
      </c>
    </row>
    <row r="268" spans="1:2">
      <c r="A268" t="s">
        <v>1</v>
      </c>
      <c r="B268" s="67">
        <v>86</v>
      </c>
    </row>
    <row r="269" spans="1:2">
      <c r="A269" t="s">
        <v>1</v>
      </c>
      <c r="B269" s="60">
        <v>66</v>
      </c>
    </row>
    <row r="270" spans="1:2">
      <c r="A270" t="s">
        <v>1</v>
      </c>
      <c r="B270" s="99">
        <v>71</v>
      </c>
    </row>
    <row r="271" spans="1:2">
      <c r="A271" t="s">
        <v>1</v>
      </c>
      <c r="B271" s="73">
        <v>80</v>
      </c>
    </row>
    <row r="272" spans="1:2">
      <c r="A272" t="s">
        <v>1</v>
      </c>
      <c r="B272" s="34">
        <v>70</v>
      </c>
    </row>
    <row r="273" spans="1:2">
      <c r="A273" t="s">
        <v>1</v>
      </c>
      <c r="B273" s="158">
        <v>95</v>
      </c>
    </row>
    <row r="274" spans="1:2">
      <c r="A274" t="s">
        <v>1</v>
      </c>
      <c r="B274" s="35">
        <v>65</v>
      </c>
    </row>
    <row r="275" spans="1:2">
      <c r="A275" t="s">
        <v>1</v>
      </c>
      <c r="B275" s="159">
        <v>57</v>
      </c>
    </row>
    <row r="276" spans="1:2">
      <c r="A276" t="s">
        <v>1</v>
      </c>
      <c r="B276" s="154">
        <v>60</v>
      </c>
    </row>
    <row r="277" spans="1:2">
      <c r="A277" t="s">
        <v>1</v>
      </c>
      <c r="B277" s="160">
        <v>77</v>
      </c>
    </row>
    <row r="278" spans="1:2">
      <c r="A278" t="s">
        <v>1</v>
      </c>
      <c r="B278" s="44">
        <v>88</v>
      </c>
    </row>
    <row r="279" spans="1:2">
      <c r="A279" t="s">
        <v>1</v>
      </c>
      <c r="B279" s="161">
        <v>61</v>
      </c>
    </row>
    <row r="280" spans="1:2">
      <c r="A280" t="s">
        <v>1</v>
      </c>
      <c r="B280" s="106">
        <v>94</v>
      </c>
    </row>
    <row r="281" spans="1:2">
      <c r="A281" t="s">
        <v>1</v>
      </c>
      <c r="B281" s="162">
        <v>93</v>
      </c>
    </row>
    <row r="282" spans="1:2">
      <c r="A282" t="s">
        <v>1</v>
      </c>
      <c r="B282" s="57">
        <v>59</v>
      </c>
    </row>
    <row r="283" spans="1:2">
      <c r="A283" t="s">
        <v>1</v>
      </c>
      <c r="B283" s="163">
        <v>67</v>
      </c>
    </row>
    <row r="284" spans="1:2">
      <c r="A284" t="s">
        <v>1</v>
      </c>
      <c r="B284" s="90">
        <v>66</v>
      </c>
    </row>
    <row r="285" spans="1:2">
      <c r="A285" t="s">
        <v>1</v>
      </c>
      <c r="B285" s="39">
        <v>68</v>
      </c>
    </row>
    <row r="286" spans="1:2">
      <c r="A286" t="s">
        <v>1</v>
      </c>
      <c r="B286" s="125">
        <v>73</v>
      </c>
    </row>
    <row r="287" spans="1:2">
      <c r="A287" t="s">
        <v>1</v>
      </c>
      <c r="B287" s="153">
        <v>97</v>
      </c>
    </row>
    <row r="288" spans="1:2">
      <c r="A288" t="s">
        <v>1</v>
      </c>
      <c r="B288" s="164">
        <v>95</v>
      </c>
    </row>
    <row r="289" spans="1:2">
      <c r="A289" t="s">
        <v>1</v>
      </c>
      <c r="B289" s="165">
        <v>68</v>
      </c>
    </row>
    <row r="290" spans="1:2">
      <c r="A290" t="s">
        <v>1</v>
      </c>
      <c r="B290" s="29">
        <v>78</v>
      </c>
    </row>
    <row r="291" spans="1:2">
      <c r="A291" t="s">
        <v>1</v>
      </c>
      <c r="B291" s="77">
        <v>84</v>
      </c>
    </row>
    <row r="292" spans="1:2">
      <c r="A292" t="s">
        <v>1</v>
      </c>
      <c r="B292" s="144">
        <v>88</v>
      </c>
    </row>
    <row r="293" spans="1:2">
      <c r="A293" t="s">
        <v>1</v>
      </c>
      <c r="B293" s="54">
        <v>64</v>
      </c>
    </row>
    <row r="294" spans="1:2">
      <c r="A294" t="s">
        <v>1</v>
      </c>
      <c r="B294" s="166">
        <v>74</v>
      </c>
    </row>
    <row r="295" spans="1:2">
      <c r="A295" t="s">
        <v>1</v>
      </c>
      <c r="B295" s="126">
        <v>82</v>
      </c>
    </row>
    <row r="296" spans="1:2">
      <c r="A296" t="s">
        <v>1</v>
      </c>
      <c r="B296" s="81">
        <v>69</v>
      </c>
    </row>
    <row r="297" spans="1:2">
      <c r="A297" t="s">
        <v>1</v>
      </c>
      <c r="B297" s="113">
        <v>87</v>
      </c>
    </row>
    <row r="298" spans="1:2">
      <c r="A298" t="s">
        <v>1</v>
      </c>
      <c r="B298" s="167">
        <v>59</v>
      </c>
    </row>
    <row r="299" spans="1:2">
      <c r="A299" t="s">
        <v>1</v>
      </c>
      <c r="B299" s="27">
        <v>73</v>
      </c>
    </row>
    <row r="300" spans="1:2">
      <c r="A300" t="s">
        <v>1</v>
      </c>
      <c r="B300" s="87">
        <v>59</v>
      </c>
    </row>
    <row r="301" spans="1:2">
      <c r="A301" t="s">
        <v>1</v>
      </c>
      <c r="B301" s="168">
        <v>47</v>
      </c>
    </row>
    <row r="302" spans="1:2">
      <c r="A302" t="s">
        <v>1</v>
      </c>
      <c r="B302" s="159">
        <v>57</v>
      </c>
    </row>
    <row r="303" spans="1:2">
      <c r="A303" t="s">
        <v>1</v>
      </c>
      <c r="B303" s="31">
        <v>74</v>
      </c>
    </row>
    <row r="304" spans="1:2">
      <c r="A304" t="s">
        <v>1</v>
      </c>
      <c r="B304" s="135">
        <v>72</v>
      </c>
    </row>
    <row r="305" spans="1:2">
      <c r="A305" t="s">
        <v>1</v>
      </c>
      <c r="B305" s="108">
        <v>82</v>
      </c>
    </row>
    <row r="306" spans="1:2">
      <c r="A306" t="s">
        <v>1</v>
      </c>
      <c r="B306" s="35">
        <v>66</v>
      </c>
    </row>
    <row r="307" spans="1:2">
      <c r="A307" t="s">
        <v>1</v>
      </c>
      <c r="B307" s="22">
        <v>69</v>
      </c>
    </row>
    <row r="308" spans="1:2">
      <c r="A308" t="s">
        <v>1</v>
      </c>
      <c r="B308" s="124">
        <v>72</v>
      </c>
    </row>
    <row r="309" spans="1:2">
      <c r="A309" t="s">
        <v>1</v>
      </c>
      <c r="B309" s="169">
        <v>53</v>
      </c>
    </row>
    <row r="310" spans="1:2">
      <c r="A310" t="s">
        <v>1</v>
      </c>
      <c r="B310" s="170">
        <v>47</v>
      </c>
    </row>
    <row r="311" spans="1:2">
      <c r="A311" t="s">
        <v>1</v>
      </c>
      <c r="B311" s="71">
        <v>73</v>
      </c>
    </row>
    <row r="312" spans="1:2">
      <c r="A312" t="s">
        <v>1</v>
      </c>
      <c r="B312" s="108">
        <v>83</v>
      </c>
    </row>
    <row r="313" spans="1:2">
      <c r="A313" t="s">
        <v>1</v>
      </c>
      <c r="B313" s="59">
        <v>79</v>
      </c>
    </row>
    <row r="314" spans="1:2">
      <c r="A314" t="s">
        <v>1</v>
      </c>
      <c r="B314" s="32">
        <v>62</v>
      </c>
    </row>
    <row r="315" spans="1:2">
      <c r="A315" t="s">
        <v>1</v>
      </c>
      <c r="B315" s="171">
        <v>59</v>
      </c>
    </row>
    <row r="316" spans="1:2">
      <c r="A316" t="s">
        <v>1</v>
      </c>
      <c r="B316" s="52">
        <v>84</v>
      </c>
    </row>
    <row r="317" spans="1:2">
      <c r="A317" t="s">
        <v>1</v>
      </c>
      <c r="B317" s="172">
        <v>67</v>
      </c>
    </row>
    <row r="318" spans="1:2">
      <c r="A318" t="s">
        <v>1</v>
      </c>
      <c r="B318" s="144">
        <v>88</v>
      </c>
    </row>
    <row r="319" spans="1:2">
      <c r="A319" t="s">
        <v>1</v>
      </c>
      <c r="B319" s="65">
        <v>62</v>
      </c>
    </row>
    <row r="320" spans="1:2">
      <c r="A320" t="s">
        <v>1</v>
      </c>
      <c r="B320" s="126">
        <v>82</v>
      </c>
    </row>
    <row r="321" spans="1:2">
      <c r="A321" t="s">
        <v>1</v>
      </c>
      <c r="B321" s="99">
        <v>71</v>
      </c>
    </row>
    <row r="322" spans="1:2">
      <c r="A322" t="s">
        <v>1</v>
      </c>
      <c r="B322" s="167">
        <v>59</v>
      </c>
    </row>
    <row r="323" spans="1:2">
      <c r="A323" t="s">
        <v>1</v>
      </c>
      <c r="B323" s="107">
        <v>76</v>
      </c>
    </row>
    <row r="324" spans="1:2">
      <c r="A324" t="s">
        <v>1</v>
      </c>
      <c r="B324" s="39">
        <v>68</v>
      </c>
    </row>
    <row r="325" spans="1:2">
      <c r="A325" t="s">
        <v>1</v>
      </c>
      <c r="B325" s="13">
        <v>100</v>
      </c>
    </row>
    <row r="326" spans="1:2">
      <c r="A326" t="s">
        <v>1</v>
      </c>
      <c r="B326" s="110">
        <v>77</v>
      </c>
    </row>
    <row r="327" spans="1:2">
      <c r="A327" t="s">
        <v>1</v>
      </c>
      <c r="B327" s="173">
        <v>89</v>
      </c>
    </row>
    <row r="328" spans="1:2">
      <c r="A328" t="s">
        <v>1</v>
      </c>
      <c r="B328" s="145">
        <v>55</v>
      </c>
    </row>
    <row r="329" spans="1:2">
      <c r="A329" t="s">
        <v>1</v>
      </c>
      <c r="B329" s="50">
        <v>63</v>
      </c>
    </row>
    <row r="330" spans="1:2">
      <c r="A330" t="s">
        <v>1</v>
      </c>
      <c r="B330" s="73">
        <v>80</v>
      </c>
    </row>
    <row r="331" spans="1:2">
      <c r="A331" t="s">
        <v>1</v>
      </c>
      <c r="B331" s="174">
        <v>86</v>
      </c>
    </row>
    <row r="332" spans="1:2">
      <c r="A332" t="s">
        <v>1</v>
      </c>
      <c r="B332" s="73">
        <v>80</v>
      </c>
    </row>
    <row r="333" spans="1:2">
      <c r="A333" t="s">
        <v>1</v>
      </c>
      <c r="B333" s="175">
        <v>82</v>
      </c>
    </row>
    <row r="334" spans="1:2">
      <c r="A334" t="s">
        <v>1</v>
      </c>
      <c r="B334" s="61">
        <v>78</v>
      </c>
    </row>
    <row r="335" spans="1:2">
      <c r="A335" t="s">
        <v>1</v>
      </c>
      <c r="B335" s="163">
        <v>67</v>
      </c>
    </row>
    <row r="336" spans="1:2">
      <c r="A336" t="s">
        <v>1</v>
      </c>
      <c r="B336" s="176">
        <v>61</v>
      </c>
    </row>
    <row r="337" spans="1:2">
      <c r="A337" t="s">
        <v>1</v>
      </c>
      <c r="B337" s="46">
        <v>71</v>
      </c>
    </row>
    <row r="338" spans="1:2">
      <c r="A338" t="s">
        <v>1</v>
      </c>
      <c r="B338" s="95">
        <v>54</v>
      </c>
    </row>
    <row r="339" spans="1:2">
      <c r="A339" t="s">
        <v>1</v>
      </c>
      <c r="B339" s="119">
        <v>56</v>
      </c>
    </row>
    <row r="340" spans="1:2">
      <c r="A340" t="s">
        <v>1</v>
      </c>
      <c r="B340" s="96">
        <v>81</v>
      </c>
    </row>
    <row r="341" spans="1:2">
      <c r="A341" t="s">
        <v>1</v>
      </c>
      <c r="B341" s="63">
        <v>80</v>
      </c>
    </row>
    <row r="342" spans="1:2">
      <c r="A342" t="s">
        <v>1</v>
      </c>
      <c r="B342" s="19">
        <v>67</v>
      </c>
    </row>
    <row r="343" spans="1:2">
      <c r="A343" t="s">
        <v>1</v>
      </c>
      <c r="B343" s="46">
        <v>71</v>
      </c>
    </row>
    <row r="344" spans="1:2">
      <c r="A344" t="s">
        <v>1</v>
      </c>
      <c r="B344" s="177">
        <v>58</v>
      </c>
    </row>
    <row r="345" spans="1:2">
      <c r="A345" t="s">
        <v>1</v>
      </c>
      <c r="B345" s="77">
        <v>84</v>
      </c>
    </row>
    <row r="346" spans="1:2">
      <c r="A346" t="s">
        <v>1</v>
      </c>
      <c r="B346" s="26">
        <v>72</v>
      </c>
    </row>
    <row r="347" spans="1:2">
      <c r="A347" t="s">
        <v>1</v>
      </c>
      <c r="B347" s="63">
        <v>80</v>
      </c>
    </row>
    <row r="348" spans="1:2">
      <c r="A348" t="s">
        <v>1</v>
      </c>
      <c r="B348" s="178">
        <v>75</v>
      </c>
    </row>
    <row r="349" spans="1:2">
      <c r="A349" t="s">
        <v>1</v>
      </c>
      <c r="B349" s="26">
        <v>72</v>
      </c>
    </row>
    <row r="350" spans="1:2">
      <c r="A350" t="s">
        <v>1</v>
      </c>
      <c r="B350" s="84">
        <v>65</v>
      </c>
    </row>
    <row r="351" spans="1:2">
      <c r="A351" t="s">
        <v>1</v>
      </c>
      <c r="B351" s="101">
        <v>68</v>
      </c>
    </row>
    <row r="352" spans="1:2">
      <c r="A352" t="s">
        <v>1</v>
      </c>
      <c r="B352" s="76">
        <v>88</v>
      </c>
    </row>
    <row r="353" spans="1:2">
      <c r="A353" t="s">
        <v>1</v>
      </c>
      <c r="B353" s="179">
        <v>71</v>
      </c>
    </row>
    <row r="354" spans="1:2">
      <c r="A354" t="s">
        <v>1</v>
      </c>
      <c r="B354" s="121">
        <v>55</v>
      </c>
    </row>
    <row r="355" spans="1:2">
      <c r="A355" t="s">
        <v>1</v>
      </c>
      <c r="B355" s="32">
        <v>62</v>
      </c>
    </row>
    <row r="356" spans="1:2">
      <c r="A356" t="s">
        <v>1</v>
      </c>
      <c r="B356" s="82">
        <v>75</v>
      </c>
    </row>
    <row r="357" spans="1:2">
      <c r="A357" t="s">
        <v>1</v>
      </c>
      <c r="B357" s="180">
        <v>55</v>
      </c>
    </row>
    <row r="358" spans="1:2">
      <c r="A358" t="s">
        <v>1</v>
      </c>
      <c r="B358" s="35">
        <v>65</v>
      </c>
    </row>
    <row r="359" spans="1:2">
      <c r="A359" t="s">
        <v>1</v>
      </c>
      <c r="B359" s="96">
        <v>81</v>
      </c>
    </row>
    <row r="360" spans="1:2">
      <c r="A360" t="s">
        <v>1</v>
      </c>
      <c r="B360" s="178">
        <v>75</v>
      </c>
    </row>
    <row r="361" spans="1:2">
      <c r="A361" t="s">
        <v>1</v>
      </c>
      <c r="B361" s="43">
        <v>50</v>
      </c>
    </row>
    <row r="362" spans="1:2">
      <c r="A362" t="s">
        <v>1</v>
      </c>
      <c r="B362" s="54">
        <v>64</v>
      </c>
    </row>
    <row r="363" spans="1:2">
      <c r="A363" t="s">
        <v>1</v>
      </c>
      <c r="B363" s="132">
        <v>76</v>
      </c>
    </row>
    <row r="364" spans="1:2">
      <c r="A364" t="s">
        <v>1</v>
      </c>
      <c r="B364" s="118">
        <v>82</v>
      </c>
    </row>
    <row r="365" spans="1:2">
      <c r="A365" t="s">
        <v>1</v>
      </c>
      <c r="B365" s="19">
        <v>67</v>
      </c>
    </row>
    <row r="366" spans="1:2">
      <c r="A366" t="s">
        <v>1</v>
      </c>
      <c r="B366" s="46">
        <v>71</v>
      </c>
    </row>
    <row r="367" spans="1:2">
      <c r="A367" t="s">
        <v>1</v>
      </c>
      <c r="B367" s="181">
        <v>74</v>
      </c>
    </row>
    <row r="368" spans="1:2">
      <c r="A368" t="s">
        <v>1</v>
      </c>
      <c r="B368" s="124">
        <v>71</v>
      </c>
    </row>
    <row r="369" spans="1:2">
      <c r="A369" t="s">
        <v>1</v>
      </c>
      <c r="B369" s="77">
        <v>83</v>
      </c>
    </row>
    <row r="370" spans="1:2">
      <c r="A370" t="s">
        <v>1</v>
      </c>
      <c r="B370" s="52">
        <v>84</v>
      </c>
    </row>
    <row r="371" spans="1:2">
      <c r="A371" t="s">
        <v>1</v>
      </c>
      <c r="B371" s="48">
        <v>41</v>
      </c>
    </row>
    <row r="372" spans="1:2">
      <c r="A372" t="s">
        <v>1</v>
      </c>
      <c r="B372" s="24">
        <v>78</v>
      </c>
    </row>
    <row r="373" spans="1:2">
      <c r="A373" t="s">
        <v>1</v>
      </c>
      <c r="B373" s="47">
        <v>68</v>
      </c>
    </row>
    <row r="374" spans="1:2">
      <c r="A374" t="s">
        <v>1</v>
      </c>
      <c r="B374" s="119">
        <v>56</v>
      </c>
    </row>
    <row r="375" spans="1:2">
      <c r="A375" t="s">
        <v>1</v>
      </c>
      <c r="B375" s="182">
        <v>39</v>
      </c>
    </row>
    <row r="376" spans="1:2">
      <c r="A376" t="s">
        <v>1</v>
      </c>
      <c r="B376" s="136">
        <v>69</v>
      </c>
    </row>
    <row r="377" spans="1:2">
      <c r="A377" t="s">
        <v>1</v>
      </c>
      <c r="B377" s="19">
        <v>67</v>
      </c>
    </row>
    <row r="378" spans="1:2">
      <c r="A378" t="s">
        <v>1</v>
      </c>
      <c r="B378" s="49">
        <v>78</v>
      </c>
    </row>
    <row r="379" spans="1:2">
      <c r="A379" t="s">
        <v>1</v>
      </c>
      <c r="B379" s="121">
        <v>55</v>
      </c>
    </row>
    <row r="380" spans="1:2">
      <c r="A380" t="s">
        <v>1</v>
      </c>
      <c r="B380" s="117">
        <v>82</v>
      </c>
    </row>
    <row r="381" spans="1:2">
      <c r="A381" t="s">
        <v>1</v>
      </c>
      <c r="B381" s="36">
        <v>65</v>
      </c>
    </row>
    <row r="382" spans="1:2">
      <c r="A382" t="s">
        <v>1</v>
      </c>
      <c r="B382" s="37">
        <v>72</v>
      </c>
    </row>
    <row r="383" spans="1:2">
      <c r="A383" t="s">
        <v>1</v>
      </c>
      <c r="B383" s="99">
        <v>71</v>
      </c>
    </row>
    <row r="384" spans="1:2">
      <c r="A384" t="s">
        <v>1</v>
      </c>
      <c r="B384" s="72">
        <v>90</v>
      </c>
    </row>
    <row r="385" spans="1:2">
      <c r="A385" t="s">
        <v>1</v>
      </c>
      <c r="B385" s="65">
        <v>62</v>
      </c>
    </row>
    <row r="386" spans="1:2">
      <c r="A386" t="s">
        <v>1</v>
      </c>
      <c r="B386" s="35">
        <v>66</v>
      </c>
    </row>
    <row r="387" spans="1:2">
      <c r="A387" t="s">
        <v>1</v>
      </c>
      <c r="B387" s="26">
        <v>72</v>
      </c>
    </row>
    <row r="388" spans="1:2">
      <c r="A388" t="s">
        <v>1</v>
      </c>
      <c r="B388" s="183">
        <v>57</v>
      </c>
    </row>
    <row r="389" spans="1:2">
      <c r="A389" t="s">
        <v>1</v>
      </c>
      <c r="B389" s="104">
        <v>89</v>
      </c>
    </row>
    <row r="390" spans="1:2">
      <c r="A390" t="s">
        <v>1</v>
      </c>
      <c r="B390" s="40">
        <v>85</v>
      </c>
    </row>
    <row r="391" spans="1:2">
      <c r="A391" t="s">
        <v>1</v>
      </c>
      <c r="B391" s="19">
        <v>67</v>
      </c>
    </row>
    <row r="392" spans="1:2">
      <c r="A392" t="s">
        <v>1</v>
      </c>
      <c r="B392" s="184">
        <v>90</v>
      </c>
    </row>
    <row r="393" spans="1:2">
      <c r="A393" t="s">
        <v>1</v>
      </c>
      <c r="B393" s="165">
        <v>68</v>
      </c>
    </row>
    <row r="394" spans="1:2">
      <c r="A394" t="s">
        <v>1</v>
      </c>
      <c r="B394" s="79">
        <v>67</v>
      </c>
    </row>
    <row r="395" spans="1:2">
      <c r="A395" t="s">
        <v>1</v>
      </c>
      <c r="B395" s="185">
        <v>87</v>
      </c>
    </row>
    <row r="396" spans="1:2">
      <c r="A396" t="s">
        <v>1</v>
      </c>
      <c r="B396" s="135">
        <v>72</v>
      </c>
    </row>
    <row r="397" spans="1:2">
      <c r="A397" t="s">
        <v>1</v>
      </c>
      <c r="B397" s="186">
        <v>98</v>
      </c>
    </row>
    <row r="398" spans="1:2">
      <c r="A398" t="s">
        <v>1</v>
      </c>
      <c r="B398" s="187">
        <v>104</v>
      </c>
    </row>
    <row r="399" spans="1:2">
      <c r="A399" t="s">
        <v>1</v>
      </c>
      <c r="B399" s="188">
        <v>85</v>
      </c>
    </row>
    <row r="400" spans="1:2">
      <c r="A400" t="s">
        <v>1</v>
      </c>
      <c r="B400" s="78">
        <v>65</v>
      </c>
    </row>
    <row r="401" spans="1:2">
      <c r="A401" t="s">
        <v>1</v>
      </c>
      <c r="B401" s="35">
        <v>65</v>
      </c>
    </row>
    <row r="402" spans="1:2">
      <c r="A402" t="s">
        <v>1</v>
      </c>
      <c r="B402" s="152">
        <v>64</v>
      </c>
    </row>
    <row r="403" spans="1:2">
      <c r="A403" t="s">
        <v>1</v>
      </c>
      <c r="B403" s="189">
        <v>43</v>
      </c>
    </row>
    <row r="404" spans="1:2">
      <c r="A404" t="s">
        <v>1</v>
      </c>
      <c r="B404" s="131">
        <v>64</v>
      </c>
    </row>
    <row r="405" spans="1:2">
      <c r="A405" t="s">
        <v>1</v>
      </c>
      <c r="B405" s="25">
        <v>52</v>
      </c>
    </row>
    <row r="406" spans="1:2">
      <c r="A406" t="s">
        <v>1</v>
      </c>
      <c r="B406" s="133">
        <v>59</v>
      </c>
    </row>
    <row r="407" spans="1:2">
      <c r="A407" t="s">
        <v>1</v>
      </c>
      <c r="B407" s="17">
        <v>69</v>
      </c>
    </row>
    <row r="408" spans="1:2">
      <c r="A408" t="s">
        <v>1</v>
      </c>
      <c r="B408" s="81">
        <v>69</v>
      </c>
    </row>
    <row r="409" spans="1:2">
      <c r="A409" t="s">
        <v>1</v>
      </c>
      <c r="B409" s="190">
        <v>83</v>
      </c>
    </row>
    <row r="410" spans="1:2">
      <c r="A410" t="s">
        <v>1</v>
      </c>
      <c r="B410" s="91">
        <v>77</v>
      </c>
    </row>
    <row r="411" spans="1:2">
      <c r="A411" t="s">
        <v>1</v>
      </c>
      <c r="B411" s="47">
        <v>68</v>
      </c>
    </row>
    <row r="412" spans="1:2">
      <c r="A412" t="s">
        <v>1</v>
      </c>
      <c r="B412" s="191">
        <v>90</v>
      </c>
    </row>
    <row r="413" spans="1:2">
      <c r="A413" t="s">
        <v>1</v>
      </c>
      <c r="B413" s="185">
        <v>87</v>
      </c>
    </row>
    <row r="414" spans="1:2">
      <c r="A414" t="s">
        <v>1</v>
      </c>
      <c r="B414" s="116">
        <v>79</v>
      </c>
    </row>
    <row r="415" spans="1:2">
      <c r="A415" t="s">
        <v>1</v>
      </c>
      <c r="B415" s="41">
        <v>79</v>
      </c>
    </row>
    <row r="416" spans="1:2">
      <c r="A416" t="s">
        <v>1</v>
      </c>
      <c r="B416" s="192">
        <v>83</v>
      </c>
    </row>
    <row r="417" spans="1:2">
      <c r="A417" t="s">
        <v>1</v>
      </c>
      <c r="B417" s="88">
        <v>77</v>
      </c>
    </row>
    <row r="418" spans="1:2">
      <c r="A418" t="s">
        <v>1</v>
      </c>
      <c r="B418" s="178">
        <v>75</v>
      </c>
    </row>
    <row r="419" spans="1:2">
      <c r="A419" t="s">
        <v>1</v>
      </c>
      <c r="B419" s="99">
        <v>71</v>
      </c>
    </row>
    <row r="420" spans="1:2">
      <c r="A420" t="s">
        <v>1</v>
      </c>
      <c r="B420" s="99">
        <v>71</v>
      </c>
    </row>
    <row r="421" spans="1:2">
      <c r="A421" t="s">
        <v>1</v>
      </c>
      <c r="B421" s="193">
        <v>85</v>
      </c>
    </row>
    <row r="422" spans="1:2">
      <c r="A422" t="s">
        <v>1</v>
      </c>
      <c r="B422" s="29">
        <v>78</v>
      </c>
    </row>
    <row r="423" spans="1:2">
      <c r="A423" t="s">
        <v>1</v>
      </c>
      <c r="B423" s="12">
        <v>54</v>
      </c>
    </row>
    <row r="424" spans="1:2">
      <c r="A424" t="s">
        <v>1</v>
      </c>
      <c r="B424" s="194">
        <v>55</v>
      </c>
    </row>
    <row r="425" spans="1:2">
      <c r="A425" t="s">
        <v>1</v>
      </c>
      <c r="B425" s="82">
        <v>75</v>
      </c>
    </row>
    <row r="426" spans="1:2">
      <c r="A426" t="s">
        <v>1</v>
      </c>
      <c r="B426" s="195">
        <v>60</v>
      </c>
    </row>
    <row r="427" spans="1:2">
      <c r="A427" t="s">
        <v>1</v>
      </c>
      <c r="B427" s="34">
        <v>70</v>
      </c>
    </row>
    <row r="428" spans="1:2">
      <c r="A428" t="s">
        <v>1</v>
      </c>
      <c r="B428" s="15">
        <v>73</v>
      </c>
    </row>
    <row r="429" spans="1:2">
      <c r="A429" t="s">
        <v>1</v>
      </c>
      <c r="B429" s="84">
        <v>65</v>
      </c>
    </row>
    <row r="430" spans="1:2">
      <c r="A430" t="s">
        <v>1</v>
      </c>
      <c r="B430" s="196">
        <v>52</v>
      </c>
    </row>
    <row r="431" spans="1:2">
      <c r="A431" t="s">
        <v>1</v>
      </c>
      <c r="B431" s="197">
        <v>49</v>
      </c>
    </row>
    <row r="432" spans="1:2">
      <c r="A432" t="s">
        <v>1</v>
      </c>
      <c r="B432" s="27">
        <v>73</v>
      </c>
    </row>
    <row r="433" spans="1:2">
      <c r="A433" t="s">
        <v>1</v>
      </c>
      <c r="B433" s="81">
        <v>69</v>
      </c>
    </row>
    <row r="434" spans="1:2">
      <c r="A434" t="s">
        <v>1</v>
      </c>
      <c r="B434" s="191">
        <v>90</v>
      </c>
    </row>
    <row r="435" spans="1:2">
      <c r="A435" t="s">
        <v>1</v>
      </c>
      <c r="B435" s="134">
        <v>81</v>
      </c>
    </row>
    <row r="436" spans="1:2">
      <c r="A436" t="s">
        <v>1</v>
      </c>
      <c r="B436" s="54">
        <v>64</v>
      </c>
    </row>
    <row r="437" spans="1:2">
      <c r="A437" t="s">
        <v>1</v>
      </c>
      <c r="B437" s="115">
        <v>86</v>
      </c>
    </row>
    <row r="438" spans="1:2">
      <c r="A438" t="s">
        <v>1</v>
      </c>
      <c r="B438" s="188">
        <v>85</v>
      </c>
    </row>
    <row r="439" spans="1:2">
      <c r="A439" t="s">
        <v>1</v>
      </c>
      <c r="B439" s="110">
        <v>77</v>
      </c>
    </row>
    <row r="440" spans="1:2">
      <c r="A440" t="s">
        <v>1</v>
      </c>
      <c r="B440" s="190">
        <v>83</v>
      </c>
    </row>
    <row r="441" spans="1:2">
      <c r="A441" t="s">
        <v>1</v>
      </c>
      <c r="B441" s="23">
        <v>84</v>
      </c>
    </row>
    <row r="442" spans="1:2">
      <c r="A442" t="s">
        <v>1</v>
      </c>
      <c r="B442" s="73">
        <v>80</v>
      </c>
    </row>
    <row r="443" spans="1:2">
      <c r="A443" t="s">
        <v>1</v>
      </c>
      <c r="B443" s="198">
        <v>40</v>
      </c>
    </row>
    <row r="444" spans="1:2">
      <c r="A444" t="s">
        <v>1</v>
      </c>
      <c r="B444" s="146">
        <v>63</v>
      </c>
    </row>
    <row r="445" spans="1:2">
      <c r="A445" t="s">
        <v>1</v>
      </c>
      <c r="B445" s="199">
        <v>62</v>
      </c>
    </row>
    <row r="446" spans="1:2">
      <c r="A446" t="s">
        <v>1</v>
      </c>
      <c r="B446" s="58">
        <v>75</v>
      </c>
    </row>
    <row r="447" spans="1:2">
      <c r="A447" t="s">
        <v>1</v>
      </c>
      <c r="B447" s="126">
        <v>82</v>
      </c>
    </row>
    <row r="448" spans="1:2">
      <c r="A448" t="s">
        <v>1</v>
      </c>
      <c r="B448" s="200">
        <v>105</v>
      </c>
    </row>
    <row r="449" spans="1:2">
      <c r="A449" t="s">
        <v>1</v>
      </c>
      <c r="B449" s="118">
        <v>82</v>
      </c>
    </row>
    <row r="450" spans="1:2">
      <c r="A450" t="s">
        <v>1</v>
      </c>
      <c r="B450" s="32">
        <v>62</v>
      </c>
    </row>
    <row r="451" spans="1:2">
      <c r="A451" t="s">
        <v>1</v>
      </c>
      <c r="B451" s="72">
        <v>91</v>
      </c>
    </row>
    <row r="452" spans="1:2">
      <c r="A452" t="s">
        <v>1</v>
      </c>
      <c r="B452" s="29">
        <v>78</v>
      </c>
    </row>
    <row r="453" spans="1:2">
      <c r="A453" t="s">
        <v>1</v>
      </c>
      <c r="B453" s="60">
        <v>66</v>
      </c>
    </row>
    <row r="454" spans="1:2">
      <c r="A454" t="s">
        <v>1</v>
      </c>
      <c r="B454" s="135">
        <v>72</v>
      </c>
    </row>
    <row r="455" spans="1:2">
      <c r="A455" t="s">
        <v>1</v>
      </c>
      <c r="B455" s="201">
        <v>98</v>
      </c>
    </row>
    <row r="456" spans="1:2">
      <c r="A456" t="s">
        <v>1</v>
      </c>
      <c r="B456" s="20">
        <v>91</v>
      </c>
    </row>
    <row r="457" spans="1:2">
      <c r="A457" t="s">
        <v>1</v>
      </c>
      <c r="B457" s="127">
        <v>54</v>
      </c>
    </row>
    <row r="458" spans="1:2">
      <c r="A458" t="s">
        <v>1</v>
      </c>
      <c r="B458" s="15">
        <v>73</v>
      </c>
    </row>
    <row r="459" spans="1:2">
      <c r="A459" t="s">
        <v>1</v>
      </c>
      <c r="B459" s="38">
        <v>57</v>
      </c>
    </row>
    <row r="460" spans="1:2">
      <c r="A460" t="s">
        <v>1</v>
      </c>
      <c r="B460" s="126">
        <v>82</v>
      </c>
    </row>
    <row r="461" spans="1:2">
      <c r="A461" t="s">
        <v>1</v>
      </c>
      <c r="B461" s="132">
        <v>76</v>
      </c>
    </row>
    <row r="462" spans="1:2">
      <c r="A462" t="s">
        <v>1</v>
      </c>
      <c r="B462" s="39">
        <v>68</v>
      </c>
    </row>
    <row r="463" spans="1:2">
      <c r="A463" t="s">
        <v>1</v>
      </c>
      <c r="B463" s="124">
        <v>71</v>
      </c>
    </row>
    <row r="464" spans="1:2">
      <c r="A464" t="s">
        <v>1</v>
      </c>
      <c r="B464" s="72">
        <v>90</v>
      </c>
    </row>
    <row r="465" spans="1:2">
      <c r="A465" t="s">
        <v>1</v>
      </c>
      <c r="B465" s="27">
        <v>73</v>
      </c>
    </row>
    <row r="466" spans="1:2">
      <c r="A466" t="s">
        <v>1</v>
      </c>
      <c r="B466" s="82">
        <v>75</v>
      </c>
    </row>
    <row r="467" spans="1:2">
      <c r="A467" t="s">
        <v>1</v>
      </c>
      <c r="B467" s="174">
        <v>86</v>
      </c>
    </row>
    <row r="468" spans="1:2">
      <c r="A468" t="s">
        <v>1</v>
      </c>
      <c r="B468" s="71">
        <v>73</v>
      </c>
    </row>
    <row r="469" spans="1:2">
      <c r="A469" t="s">
        <v>1</v>
      </c>
      <c r="B469" s="202">
        <v>100</v>
      </c>
    </row>
    <row r="470" spans="1:2">
      <c r="A470" t="s">
        <v>1</v>
      </c>
      <c r="B470" s="60">
        <v>66</v>
      </c>
    </row>
    <row r="471" spans="1:2">
      <c r="A471" t="s">
        <v>1</v>
      </c>
      <c r="B471" s="194">
        <v>55</v>
      </c>
    </row>
    <row r="472" spans="1:2">
      <c r="A472" t="s">
        <v>1</v>
      </c>
      <c r="B472" s="45">
        <v>60</v>
      </c>
    </row>
    <row r="473" spans="1:2">
      <c r="A473" t="s">
        <v>1</v>
      </c>
      <c r="B473" s="34">
        <v>70</v>
      </c>
    </row>
    <row r="474" spans="1:2">
      <c r="A474" t="s">
        <v>1</v>
      </c>
      <c r="B474" s="203">
        <v>79</v>
      </c>
    </row>
    <row r="475" spans="1:2">
      <c r="A475" t="s">
        <v>1</v>
      </c>
      <c r="B475" s="54">
        <v>64</v>
      </c>
    </row>
    <row r="476" spans="1:2">
      <c r="A476" t="s">
        <v>1</v>
      </c>
      <c r="B476" s="21">
        <v>88</v>
      </c>
    </row>
    <row r="477" spans="1:2">
      <c r="A477" t="s">
        <v>1</v>
      </c>
      <c r="B477" s="59">
        <v>79</v>
      </c>
    </row>
    <row r="478" spans="1:2">
      <c r="A478" t="s">
        <v>1</v>
      </c>
      <c r="B478" s="26">
        <v>72</v>
      </c>
    </row>
    <row r="479" spans="1:2">
      <c r="A479" t="s">
        <v>1</v>
      </c>
      <c r="B479" s="148">
        <v>75</v>
      </c>
    </row>
    <row r="480" spans="1:2">
      <c r="A480" t="s">
        <v>1</v>
      </c>
      <c r="B480" s="180">
        <v>56</v>
      </c>
    </row>
    <row r="481" spans="1:2">
      <c r="A481" t="s">
        <v>1</v>
      </c>
      <c r="B481" s="90">
        <v>66</v>
      </c>
    </row>
    <row r="482" spans="1:2">
      <c r="A482" t="s">
        <v>18</v>
      </c>
      <c r="B482" s="45">
        <v>60</v>
      </c>
    </row>
    <row r="483" spans="1:2">
      <c r="A483" t="s">
        <v>18</v>
      </c>
      <c r="B483" s="138">
        <v>93</v>
      </c>
    </row>
    <row r="484" spans="1:2">
      <c r="A484" t="s">
        <v>18</v>
      </c>
      <c r="B484" s="138">
        <v>93</v>
      </c>
    </row>
    <row r="485" spans="1:2">
      <c r="A485" t="s">
        <v>18</v>
      </c>
      <c r="B485" s="181">
        <v>74</v>
      </c>
    </row>
    <row r="486" spans="1:2">
      <c r="A486" t="s">
        <v>18</v>
      </c>
      <c r="B486" s="137">
        <v>52</v>
      </c>
    </row>
    <row r="487" spans="1:2">
      <c r="A487" t="s">
        <v>18</v>
      </c>
      <c r="B487" s="204">
        <v>96</v>
      </c>
    </row>
    <row r="488" spans="1:2">
      <c r="A488" t="s">
        <v>18</v>
      </c>
      <c r="B488" s="22">
        <v>69</v>
      </c>
    </row>
    <row r="489" spans="1:2">
      <c r="A489" t="s">
        <v>18</v>
      </c>
      <c r="B489" s="79">
        <v>67</v>
      </c>
    </row>
    <row r="490" spans="1:2">
      <c r="A490" t="s">
        <v>18</v>
      </c>
      <c r="B490" s="205">
        <v>80</v>
      </c>
    </row>
    <row r="491" spans="1:2">
      <c r="A491" t="s">
        <v>18</v>
      </c>
      <c r="B491" s="143">
        <v>65</v>
      </c>
    </row>
    <row r="492" spans="1:2">
      <c r="A492" t="s">
        <v>18</v>
      </c>
      <c r="B492" s="61">
        <v>78</v>
      </c>
    </row>
    <row r="493" spans="1:2">
      <c r="A493" t="s">
        <v>18</v>
      </c>
      <c r="B493" s="77">
        <v>84</v>
      </c>
    </row>
    <row r="494" spans="1:2">
      <c r="A494" t="s">
        <v>18</v>
      </c>
      <c r="B494" s="79">
        <v>67</v>
      </c>
    </row>
    <row r="495" spans="1:2">
      <c r="A495" t="s">
        <v>18</v>
      </c>
      <c r="B495" s="116">
        <v>79</v>
      </c>
    </row>
    <row r="496" spans="1:2">
      <c r="A496" t="s">
        <v>18</v>
      </c>
      <c r="B496" s="46">
        <v>71</v>
      </c>
    </row>
    <row r="497" spans="1:2">
      <c r="A497" t="s">
        <v>18</v>
      </c>
      <c r="B497" s="206">
        <v>45</v>
      </c>
    </row>
    <row r="498" spans="1:2">
      <c r="A498" t="s">
        <v>18</v>
      </c>
      <c r="B498" s="133">
        <v>59</v>
      </c>
    </row>
    <row r="499" spans="1:2">
      <c r="A499" t="s">
        <v>18</v>
      </c>
      <c r="B499" s="207">
        <v>94</v>
      </c>
    </row>
    <row r="500" spans="1:2">
      <c r="A500" t="s">
        <v>18</v>
      </c>
      <c r="B500" s="24">
        <v>77</v>
      </c>
    </row>
    <row r="501" spans="1:2">
      <c r="A501" t="s">
        <v>18</v>
      </c>
      <c r="B501" s="74">
        <v>79</v>
      </c>
    </row>
    <row r="502" spans="1:2">
      <c r="A502" t="s">
        <v>18</v>
      </c>
      <c r="B502" s="91">
        <v>77</v>
      </c>
    </row>
    <row r="503" spans="1:2">
      <c r="A503" t="s">
        <v>18</v>
      </c>
      <c r="B503" s="196">
        <v>52</v>
      </c>
    </row>
    <row r="504" spans="1:2">
      <c r="A504" t="s">
        <v>18</v>
      </c>
      <c r="B504" s="208">
        <v>51</v>
      </c>
    </row>
    <row r="505" spans="1:2">
      <c r="A505" t="s">
        <v>18</v>
      </c>
      <c r="B505" s="177">
        <v>58</v>
      </c>
    </row>
    <row r="506" spans="1:2">
      <c r="A506" t="s">
        <v>18</v>
      </c>
      <c r="B506" s="72">
        <v>91</v>
      </c>
    </row>
    <row r="507" spans="1:2">
      <c r="A507" t="s">
        <v>18</v>
      </c>
      <c r="B507" s="181">
        <v>74</v>
      </c>
    </row>
    <row r="508" spans="1:2">
      <c r="A508" t="s">
        <v>18</v>
      </c>
      <c r="B508" s="209">
        <v>89</v>
      </c>
    </row>
    <row r="509" spans="1:2">
      <c r="A509" t="s">
        <v>18</v>
      </c>
      <c r="B509" s="183">
        <v>57</v>
      </c>
    </row>
    <row r="510" spans="1:2">
      <c r="A510" t="s">
        <v>18</v>
      </c>
      <c r="B510" s="162">
        <v>93</v>
      </c>
    </row>
    <row r="511" spans="1:2">
      <c r="A511" t="s">
        <v>18</v>
      </c>
      <c r="B511" s="126">
        <v>82</v>
      </c>
    </row>
    <row r="512" spans="1:2">
      <c r="A512" t="s">
        <v>18</v>
      </c>
      <c r="B512" s="210">
        <v>51</v>
      </c>
    </row>
    <row r="513" spans="1:2">
      <c r="A513" t="s">
        <v>18</v>
      </c>
      <c r="B513" s="53">
        <v>70</v>
      </c>
    </row>
    <row r="514" spans="1:2">
      <c r="A514" t="s">
        <v>18</v>
      </c>
      <c r="B514" s="32">
        <v>62</v>
      </c>
    </row>
    <row r="515" spans="1:2">
      <c r="A515" t="s">
        <v>18</v>
      </c>
      <c r="B515" s="211">
        <v>76</v>
      </c>
    </row>
    <row r="516" spans="1:2">
      <c r="A516" t="s">
        <v>18</v>
      </c>
      <c r="B516" s="212">
        <v>79</v>
      </c>
    </row>
    <row r="517" spans="1:2">
      <c r="A517" t="s">
        <v>18</v>
      </c>
      <c r="B517" s="68">
        <v>74</v>
      </c>
    </row>
    <row r="518" spans="1:2">
      <c r="A518" t="s">
        <v>18</v>
      </c>
      <c r="B518" s="124">
        <v>71</v>
      </c>
    </row>
    <row r="519" spans="1:2">
      <c r="A519" t="s">
        <v>18</v>
      </c>
      <c r="B519" s="41">
        <v>79</v>
      </c>
    </row>
    <row r="520" spans="1:2">
      <c r="A520" t="s">
        <v>18</v>
      </c>
      <c r="B520" s="58">
        <v>75</v>
      </c>
    </row>
    <row r="521" spans="1:2">
      <c r="A521" t="s">
        <v>18</v>
      </c>
      <c r="B521" s="155">
        <v>70</v>
      </c>
    </row>
    <row r="522" spans="1:2">
      <c r="A522" t="s">
        <v>18</v>
      </c>
      <c r="B522" s="63">
        <v>80</v>
      </c>
    </row>
    <row r="523" spans="1:2">
      <c r="A523" t="s">
        <v>18</v>
      </c>
      <c r="B523" s="77">
        <v>84</v>
      </c>
    </row>
    <row r="524" spans="1:2">
      <c r="A524" t="s">
        <v>18</v>
      </c>
      <c r="B524" s="185">
        <v>87</v>
      </c>
    </row>
    <row r="525" spans="1:2">
      <c r="A525" t="s">
        <v>18</v>
      </c>
      <c r="B525" s="211">
        <v>76</v>
      </c>
    </row>
    <row r="526" spans="1:2">
      <c r="A526" t="s">
        <v>18</v>
      </c>
      <c r="B526" s="165">
        <v>68</v>
      </c>
    </row>
    <row r="527" spans="1:2">
      <c r="A527" t="s">
        <v>18</v>
      </c>
      <c r="B527" s="173">
        <v>89</v>
      </c>
    </row>
    <row r="528" spans="1:2">
      <c r="A528" t="s">
        <v>18</v>
      </c>
      <c r="B528" s="54">
        <v>64</v>
      </c>
    </row>
    <row r="529" spans="1:2">
      <c r="A529" t="s">
        <v>18</v>
      </c>
      <c r="B529" s="149">
        <v>81</v>
      </c>
    </row>
    <row r="530" spans="1:2">
      <c r="A530" t="s">
        <v>18</v>
      </c>
      <c r="B530" s="166">
        <v>74</v>
      </c>
    </row>
    <row r="531" spans="1:2">
      <c r="A531" t="s">
        <v>18</v>
      </c>
      <c r="B531" s="213">
        <v>97</v>
      </c>
    </row>
    <row r="532" spans="1:2">
      <c r="A532" t="s">
        <v>18</v>
      </c>
      <c r="B532" s="214">
        <v>91</v>
      </c>
    </row>
    <row r="533" spans="1:2">
      <c r="A533" t="s">
        <v>18</v>
      </c>
      <c r="B533" s="207">
        <v>94</v>
      </c>
    </row>
    <row r="534" spans="1:2">
      <c r="A534" t="s">
        <v>18</v>
      </c>
      <c r="B534" s="147">
        <v>87</v>
      </c>
    </row>
    <row r="535" spans="1:2">
      <c r="A535" t="s">
        <v>18</v>
      </c>
      <c r="B535" s="40">
        <v>85</v>
      </c>
    </row>
    <row r="536" spans="1:2">
      <c r="A536" t="s">
        <v>18</v>
      </c>
      <c r="B536" s="28">
        <v>60</v>
      </c>
    </row>
    <row r="537" spans="1:2">
      <c r="A537" t="s">
        <v>18</v>
      </c>
      <c r="B537" s="19">
        <v>67</v>
      </c>
    </row>
    <row r="538" spans="1:2">
      <c r="A538" t="s">
        <v>18</v>
      </c>
      <c r="B538" s="43">
        <v>50</v>
      </c>
    </row>
    <row r="539" spans="1:2">
      <c r="A539" t="s">
        <v>18</v>
      </c>
      <c r="B539" s="215">
        <v>92</v>
      </c>
    </row>
    <row r="540" spans="1:2">
      <c r="A540" t="s">
        <v>18</v>
      </c>
      <c r="B540" s="135">
        <v>72</v>
      </c>
    </row>
    <row r="541" spans="1:2">
      <c r="A541" t="s">
        <v>18</v>
      </c>
      <c r="B541" s="67">
        <v>86</v>
      </c>
    </row>
    <row r="542" spans="1:2">
      <c r="A542" t="s">
        <v>18</v>
      </c>
      <c r="B542" s="148">
        <v>75</v>
      </c>
    </row>
    <row r="543" spans="1:2">
      <c r="A543" t="s">
        <v>18</v>
      </c>
      <c r="B543" s="99">
        <v>71</v>
      </c>
    </row>
    <row r="544" spans="1:2">
      <c r="A544" t="s">
        <v>18</v>
      </c>
      <c r="B544" s="216">
        <v>44</v>
      </c>
    </row>
    <row r="545" spans="1:2">
      <c r="A545" t="s">
        <v>18</v>
      </c>
      <c r="B545" s="21">
        <v>88</v>
      </c>
    </row>
    <row r="546" spans="1:2">
      <c r="A546" t="s">
        <v>18</v>
      </c>
      <c r="B546" s="76">
        <v>88</v>
      </c>
    </row>
    <row r="547" spans="1:2">
      <c r="A547" t="s">
        <v>18</v>
      </c>
      <c r="B547" s="125">
        <v>73</v>
      </c>
    </row>
    <row r="548" spans="1:2">
      <c r="A548" t="s">
        <v>18</v>
      </c>
      <c r="B548" s="60">
        <v>66</v>
      </c>
    </row>
    <row r="549" spans="1:2">
      <c r="A549" t="s">
        <v>18</v>
      </c>
      <c r="B549" s="149">
        <v>81</v>
      </c>
    </row>
    <row r="550" spans="1:2">
      <c r="A550" t="s">
        <v>18</v>
      </c>
      <c r="B550" s="82">
        <v>75</v>
      </c>
    </row>
    <row r="551" spans="1:2">
      <c r="A551" t="s">
        <v>18</v>
      </c>
      <c r="B551" s="14">
        <v>81</v>
      </c>
    </row>
    <row r="552" spans="1:2">
      <c r="A552" t="s">
        <v>18</v>
      </c>
      <c r="B552" s="148">
        <v>75</v>
      </c>
    </row>
    <row r="553" spans="1:2">
      <c r="A553" t="s">
        <v>18</v>
      </c>
      <c r="B553" s="59">
        <v>79</v>
      </c>
    </row>
    <row r="554" spans="1:2">
      <c r="A554" t="s">
        <v>18</v>
      </c>
      <c r="B554" s="74">
        <v>79</v>
      </c>
    </row>
    <row r="555" spans="1:2">
      <c r="A555" t="s">
        <v>18</v>
      </c>
      <c r="B555" s="56">
        <v>72</v>
      </c>
    </row>
    <row r="556" spans="1:2">
      <c r="A556" t="s">
        <v>18</v>
      </c>
      <c r="B556" s="217">
        <v>90</v>
      </c>
    </row>
    <row r="557" spans="1:2">
      <c r="A557" t="s">
        <v>18</v>
      </c>
      <c r="B557" s="217">
        <v>90</v>
      </c>
    </row>
    <row r="558" spans="1:2">
      <c r="A558" t="s">
        <v>18</v>
      </c>
      <c r="B558" s="154">
        <v>60</v>
      </c>
    </row>
    <row r="559" spans="1:2">
      <c r="A559" t="s">
        <v>18</v>
      </c>
      <c r="B559" s="59">
        <v>80</v>
      </c>
    </row>
    <row r="560" spans="1:2">
      <c r="A560" t="s">
        <v>18</v>
      </c>
      <c r="B560" s="20">
        <v>91</v>
      </c>
    </row>
    <row r="561" spans="1:2">
      <c r="A561" t="s">
        <v>18</v>
      </c>
      <c r="B561" s="81">
        <v>69</v>
      </c>
    </row>
    <row r="562" spans="1:2">
      <c r="A562" t="s">
        <v>18</v>
      </c>
      <c r="B562" s="60">
        <v>66</v>
      </c>
    </row>
    <row r="563" spans="1:2">
      <c r="A563" t="s">
        <v>18</v>
      </c>
      <c r="B563" s="91">
        <v>77</v>
      </c>
    </row>
    <row r="564" spans="1:2">
      <c r="A564" t="s">
        <v>18</v>
      </c>
      <c r="B564" s="104">
        <v>89</v>
      </c>
    </row>
    <row r="565" spans="1:2">
      <c r="A565" t="s">
        <v>18</v>
      </c>
      <c r="B565" s="165">
        <v>68</v>
      </c>
    </row>
    <row r="566" spans="1:2">
      <c r="A566" t="s">
        <v>18</v>
      </c>
      <c r="B566" s="24">
        <v>77</v>
      </c>
    </row>
    <row r="567" spans="1:2">
      <c r="A567" t="s">
        <v>18</v>
      </c>
      <c r="B567" s="30">
        <v>94</v>
      </c>
    </row>
    <row r="568" spans="1:2">
      <c r="A568" t="s">
        <v>18</v>
      </c>
      <c r="B568" s="218">
        <v>71</v>
      </c>
    </row>
    <row r="569" spans="1:2">
      <c r="A569" t="s">
        <v>18</v>
      </c>
      <c r="B569" s="61">
        <v>78</v>
      </c>
    </row>
    <row r="570" spans="1:2">
      <c r="A570" t="s">
        <v>18</v>
      </c>
      <c r="B570" s="49">
        <v>78</v>
      </c>
    </row>
    <row r="571" spans="1:2">
      <c r="A571" t="s">
        <v>18</v>
      </c>
      <c r="B571" s="219">
        <v>89</v>
      </c>
    </row>
    <row r="572" spans="1:2">
      <c r="A572" t="s">
        <v>18</v>
      </c>
      <c r="B572" s="75">
        <v>93</v>
      </c>
    </row>
    <row r="573" spans="1:2">
      <c r="A573" t="s">
        <v>18</v>
      </c>
      <c r="B573" s="190">
        <v>83</v>
      </c>
    </row>
    <row r="574" spans="1:2">
      <c r="A574" t="s">
        <v>18</v>
      </c>
      <c r="B574" s="185">
        <v>87</v>
      </c>
    </row>
    <row r="575" spans="1:2">
      <c r="A575" t="s">
        <v>18</v>
      </c>
      <c r="B575" s="205">
        <v>80</v>
      </c>
    </row>
    <row r="576" spans="1:2">
      <c r="A576" t="s">
        <v>18</v>
      </c>
      <c r="B576" s="220">
        <v>94</v>
      </c>
    </row>
    <row r="577" spans="1:2">
      <c r="A577" t="s">
        <v>18</v>
      </c>
      <c r="B577" s="108">
        <v>83</v>
      </c>
    </row>
    <row r="578" spans="1:2">
      <c r="A578" t="s">
        <v>18</v>
      </c>
      <c r="B578" s="36">
        <v>65</v>
      </c>
    </row>
    <row r="579" spans="1:2">
      <c r="A579" t="s">
        <v>18</v>
      </c>
      <c r="B579" s="209">
        <v>89</v>
      </c>
    </row>
    <row r="580" spans="1:2">
      <c r="A580" t="s">
        <v>18</v>
      </c>
      <c r="B580" s="104">
        <v>89</v>
      </c>
    </row>
    <row r="581" spans="1:2">
      <c r="A581" t="s">
        <v>18</v>
      </c>
      <c r="B581" s="214">
        <v>91</v>
      </c>
    </row>
    <row r="582" spans="1:2">
      <c r="A582" t="s">
        <v>18</v>
      </c>
      <c r="B582" s="19">
        <v>67</v>
      </c>
    </row>
    <row r="583" spans="1:2">
      <c r="A583" t="s">
        <v>18</v>
      </c>
      <c r="B583" s="32">
        <v>62</v>
      </c>
    </row>
    <row r="584" spans="1:2">
      <c r="A584" t="s">
        <v>18</v>
      </c>
      <c r="B584" s="149">
        <v>81</v>
      </c>
    </row>
    <row r="585" spans="1:2">
      <c r="A585" t="s">
        <v>18</v>
      </c>
      <c r="B585" s="61">
        <v>78</v>
      </c>
    </row>
    <row r="586" spans="1:2">
      <c r="A586" t="s">
        <v>18</v>
      </c>
      <c r="B586" s="221">
        <v>80</v>
      </c>
    </row>
    <row r="587" spans="1:2">
      <c r="A587" t="s">
        <v>18</v>
      </c>
      <c r="B587" s="67">
        <v>86</v>
      </c>
    </row>
    <row r="588" spans="1:2">
      <c r="A588" t="s">
        <v>18</v>
      </c>
      <c r="B588" s="95">
        <v>54</v>
      </c>
    </row>
    <row r="589" spans="1:2">
      <c r="A589" t="s">
        <v>18</v>
      </c>
      <c r="B589" s="26">
        <v>72</v>
      </c>
    </row>
    <row r="590" spans="1:2">
      <c r="A590" t="s">
        <v>18</v>
      </c>
      <c r="B590" s="12">
        <v>54</v>
      </c>
    </row>
    <row r="591" spans="1:2">
      <c r="A591" t="s">
        <v>18</v>
      </c>
      <c r="B591" s="142">
        <v>63</v>
      </c>
    </row>
    <row r="592" spans="1:2">
      <c r="A592" t="s">
        <v>18</v>
      </c>
      <c r="B592" s="49">
        <v>78</v>
      </c>
    </row>
    <row r="593" spans="1:2">
      <c r="A593" t="s">
        <v>18</v>
      </c>
      <c r="B593" s="19">
        <v>67</v>
      </c>
    </row>
    <row r="594" spans="1:2">
      <c r="A594" t="s">
        <v>18</v>
      </c>
      <c r="B594" s="113">
        <v>87</v>
      </c>
    </row>
    <row r="595" spans="1:2">
      <c r="A595" t="s">
        <v>18</v>
      </c>
      <c r="B595" s="15">
        <v>73</v>
      </c>
    </row>
    <row r="596" spans="1:2">
      <c r="A596" t="s">
        <v>18</v>
      </c>
      <c r="B596" s="104">
        <v>89</v>
      </c>
    </row>
    <row r="597" spans="1:2">
      <c r="A597" t="s">
        <v>18</v>
      </c>
      <c r="B597" s="134">
        <v>81</v>
      </c>
    </row>
    <row r="598" spans="1:2">
      <c r="A598" t="s">
        <v>18</v>
      </c>
      <c r="B598" s="93">
        <v>82</v>
      </c>
    </row>
    <row r="599" spans="1:2">
      <c r="A599" t="s">
        <v>18</v>
      </c>
      <c r="B599" s="44">
        <v>88</v>
      </c>
    </row>
    <row r="600" spans="1:2">
      <c r="A600" t="s">
        <v>18</v>
      </c>
      <c r="B600" s="222">
        <v>98</v>
      </c>
    </row>
    <row r="601" spans="1:2">
      <c r="A601" t="s">
        <v>18</v>
      </c>
      <c r="B601" s="144">
        <v>88</v>
      </c>
    </row>
    <row r="602" spans="1:2">
      <c r="A602" t="s">
        <v>18</v>
      </c>
      <c r="B602" s="23">
        <v>84</v>
      </c>
    </row>
    <row r="603" spans="1:2">
      <c r="A603" t="s">
        <v>18</v>
      </c>
      <c r="B603" s="223">
        <v>58</v>
      </c>
    </row>
    <row r="604" spans="1:2">
      <c r="A604" t="s">
        <v>18</v>
      </c>
      <c r="B604" s="124">
        <v>71</v>
      </c>
    </row>
    <row r="605" spans="1:2">
      <c r="A605" t="s">
        <v>18</v>
      </c>
      <c r="B605" s="65">
        <v>62</v>
      </c>
    </row>
    <row r="606" spans="1:2">
      <c r="A606" t="s">
        <v>18</v>
      </c>
      <c r="B606" s="81">
        <v>69</v>
      </c>
    </row>
    <row r="607" spans="1:2">
      <c r="A607" t="s">
        <v>18</v>
      </c>
      <c r="B607" s="147">
        <v>87</v>
      </c>
    </row>
    <row r="608" spans="1:2">
      <c r="A608" t="s">
        <v>18</v>
      </c>
      <c r="B608" s="73">
        <v>80</v>
      </c>
    </row>
    <row r="609" spans="1:2">
      <c r="A609" t="s">
        <v>18</v>
      </c>
      <c r="B609" s="165">
        <v>68</v>
      </c>
    </row>
    <row r="610" spans="1:2">
      <c r="A610" t="s">
        <v>18</v>
      </c>
      <c r="B610" s="218">
        <v>71</v>
      </c>
    </row>
    <row r="611" spans="1:2">
      <c r="A611" t="s">
        <v>18</v>
      </c>
      <c r="B611" s="166">
        <v>74</v>
      </c>
    </row>
    <row r="612" spans="1:2">
      <c r="A612" t="s">
        <v>18</v>
      </c>
      <c r="B612" s="97">
        <v>86</v>
      </c>
    </row>
    <row r="613" spans="1:2">
      <c r="A613" t="s">
        <v>18</v>
      </c>
      <c r="B613" s="84">
        <v>64</v>
      </c>
    </row>
    <row r="614" spans="1:2">
      <c r="A614" t="s">
        <v>18</v>
      </c>
      <c r="B614" s="224">
        <v>66</v>
      </c>
    </row>
    <row r="615" spans="1:2">
      <c r="A615" t="s">
        <v>18</v>
      </c>
      <c r="B615" s="28">
        <v>60</v>
      </c>
    </row>
    <row r="616" spans="1:2">
      <c r="A616" t="s">
        <v>18</v>
      </c>
      <c r="B616" s="67">
        <v>86</v>
      </c>
    </row>
    <row r="617" spans="1:2">
      <c r="A617" t="s">
        <v>18</v>
      </c>
      <c r="B617" s="211">
        <v>76</v>
      </c>
    </row>
    <row r="618" spans="1:2">
      <c r="A618" t="s">
        <v>18</v>
      </c>
      <c r="B618" s="70">
        <v>84</v>
      </c>
    </row>
    <row r="619" spans="1:2">
      <c r="A619" t="s">
        <v>18</v>
      </c>
      <c r="B619" s="225">
        <v>56</v>
      </c>
    </row>
    <row r="620" spans="1:2">
      <c r="A620" t="s">
        <v>18</v>
      </c>
      <c r="B620" s="211">
        <v>76</v>
      </c>
    </row>
    <row r="621" spans="1:2">
      <c r="A621" t="s">
        <v>18</v>
      </c>
      <c r="B621" s="21">
        <v>88</v>
      </c>
    </row>
    <row r="622" spans="1:2">
      <c r="A622" t="s">
        <v>18</v>
      </c>
      <c r="B622" s="179">
        <v>71</v>
      </c>
    </row>
    <row r="623" spans="1:2">
      <c r="A623" t="s">
        <v>18</v>
      </c>
      <c r="B623" s="81">
        <v>69</v>
      </c>
    </row>
    <row r="624" spans="1:2">
      <c r="A624" t="s">
        <v>18</v>
      </c>
      <c r="B624" s="117">
        <v>82</v>
      </c>
    </row>
    <row r="625" spans="1:2">
      <c r="A625" t="s">
        <v>18</v>
      </c>
      <c r="B625" s="172">
        <v>68</v>
      </c>
    </row>
    <row r="626" spans="1:2">
      <c r="A626" t="s">
        <v>18</v>
      </c>
      <c r="B626" s="12">
        <v>54</v>
      </c>
    </row>
    <row r="627" spans="1:2">
      <c r="A627" t="s">
        <v>18</v>
      </c>
      <c r="B627" s="29">
        <v>78</v>
      </c>
    </row>
    <row r="628" spans="1:2">
      <c r="A628" t="s">
        <v>18</v>
      </c>
      <c r="B628" s="26">
        <v>72</v>
      </c>
    </row>
    <row r="629" spans="1:2">
      <c r="A629" t="s">
        <v>18</v>
      </c>
      <c r="B629" s="223">
        <v>58</v>
      </c>
    </row>
    <row r="630" spans="1:2">
      <c r="A630" t="s">
        <v>18</v>
      </c>
      <c r="B630" s="47">
        <v>68</v>
      </c>
    </row>
    <row r="631" spans="1:2">
      <c r="A631" t="s">
        <v>18</v>
      </c>
      <c r="B631" s="196">
        <v>52</v>
      </c>
    </row>
    <row r="632" spans="1:2">
      <c r="A632" t="s">
        <v>18</v>
      </c>
      <c r="B632" s="73">
        <v>80</v>
      </c>
    </row>
    <row r="633" spans="1:2">
      <c r="A633" t="s">
        <v>18</v>
      </c>
      <c r="B633" s="33">
        <v>69</v>
      </c>
    </row>
    <row r="634" spans="1:2">
      <c r="A634" t="s">
        <v>18</v>
      </c>
      <c r="B634" s="226">
        <v>92</v>
      </c>
    </row>
    <row r="635" spans="1:2">
      <c r="A635" t="s">
        <v>18</v>
      </c>
      <c r="B635" s="116">
        <v>79</v>
      </c>
    </row>
    <row r="636" spans="1:2">
      <c r="A636" t="s">
        <v>18</v>
      </c>
      <c r="B636" s="34">
        <v>70</v>
      </c>
    </row>
    <row r="637" spans="1:2">
      <c r="A637" t="s">
        <v>18</v>
      </c>
      <c r="B637" s="163">
        <v>67</v>
      </c>
    </row>
    <row r="638" spans="1:2">
      <c r="A638" t="s">
        <v>18</v>
      </c>
      <c r="B638" s="29">
        <v>78</v>
      </c>
    </row>
    <row r="639" spans="1:2">
      <c r="A639" t="s">
        <v>18</v>
      </c>
      <c r="B639" s="133">
        <v>59</v>
      </c>
    </row>
    <row r="640" spans="1:2">
      <c r="A640" t="s">
        <v>18</v>
      </c>
      <c r="B640" s="79">
        <v>67</v>
      </c>
    </row>
    <row r="641" spans="1:2">
      <c r="A641" t="s">
        <v>18</v>
      </c>
      <c r="B641" s="155">
        <v>70</v>
      </c>
    </row>
    <row r="642" spans="1:2">
      <c r="A642" t="s">
        <v>18</v>
      </c>
      <c r="B642" s="227">
        <v>106</v>
      </c>
    </row>
    <row r="643" spans="1:2">
      <c r="A643" t="s">
        <v>18</v>
      </c>
      <c r="B643" s="181">
        <v>74</v>
      </c>
    </row>
    <row r="644" spans="1:2">
      <c r="A644" t="s">
        <v>18</v>
      </c>
      <c r="B644" s="228">
        <v>114</v>
      </c>
    </row>
    <row r="645" spans="1:2">
      <c r="A645" t="s">
        <v>18</v>
      </c>
      <c r="B645" s="118">
        <v>81</v>
      </c>
    </row>
    <row r="646" spans="1:2">
      <c r="A646" t="s">
        <v>18</v>
      </c>
      <c r="B646" s="58">
        <v>75</v>
      </c>
    </row>
    <row r="647" spans="1:2">
      <c r="A647" t="s">
        <v>18</v>
      </c>
      <c r="B647" s="229">
        <v>99</v>
      </c>
    </row>
    <row r="648" spans="1:2">
      <c r="A648" t="s">
        <v>18</v>
      </c>
      <c r="B648" s="230">
        <v>54</v>
      </c>
    </row>
    <row r="649" spans="1:2">
      <c r="A649" t="s">
        <v>18</v>
      </c>
      <c r="B649" s="61">
        <v>78</v>
      </c>
    </row>
    <row r="650" spans="1:2">
      <c r="A650" t="s">
        <v>18</v>
      </c>
      <c r="B650" s="110">
        <v>77</v>
      </c>
    </row>
    <row r="651" spans="1:2">
      <c r="A651" t="s">
        <v>18</v>
      </c>
      <c r="B651" s="97">
        <v>86</v>
      </c>
    </row>
    <row r="652" spans="1:2">
      <c r="A652" t="s">
        <v>18</v>
      </c>
      <c r="B652" s="33">
        <v>69</v>
      </c>
    </row>
    <row r="653" spans="1:2">
      <c r="A653" t="s">
        <v>18</v>
      </c>
      <c r="B653" s="215">
        <v>92</v>
      </c>
    </row>
    <row r="654" spans="1:2">
      <c r="A654" t="s">
        <v>18</v>
      </c>
      <c r="B654" s="84">
        <v>64</v>
      </c>
    </row>
    <row r="655" spans="1:2">
      <c r="A655" t="s">
        <v>18</v>
      </c>
      <c r="B655" s="69">
        <v>103</v>
      </c>
    </row>
    <row r="656" spans="1:2">
      <c r="A656" t="s">
        <v>18</v>
      </c>
      <c r="B656" s="63">
        <v>80</v>
      </c>
    </row>
    <row r="657" spans="1:2">
      <c r="A657" t="s">
        <v>18</v>
      </c>
      <c r="B657" s="85">
        <v>69</v>
      </c>
    </row>
    <row r="658" spans="1:2">
      <c r="A658" t="s">
        <v>18</v>
      </c>
      <c r="B658" s="218">
        <v>71</v>
      </c>
    </row>
    <row r="659" spans="1:2">
      <c r="A659" t="s">
        <v>18</v>
      </c>
      <c r="B659" s="221">
        <v>80</v>
      </c>
    </row>
    <row r="660" spans="1:2">
      <c r="A660" t="s">
        <v>18</v>
      </c>
      <c r="B660" s="231">
        <v>66</v>
      </c>
    </row>
    <row r="661" spans="1:2">
      <c r="A661" t="s">
        <v>18</v>
      </c>
      <c r="B661" s="166">
        <v>74</v>
      </c>
    </row>
    <row r="662" spans="1:2">
      <c r="A662" t="s">
        <v>18</v>
      </c>
      <c r="B662" s="209">
        <v>90</v>
      </c>
    </row>
    <row r="663" spans="1:2">
      <c r="A663" t="s">
        <v>18</v>
      </c>
      <c r="B663" s="28">
        <v>60</v>
      </c>
    </row>
    <row r="664" spans="1:2">
      <c r="A664" t="s">
        <v>18</v>
      </c>
      <c r="B664" s="28">
        <v>60</v>
      </c>
    </row>
    <row r="665" spans="1:2">
      <c r="A665" t="s">
        <v>18</v>
      </c>
      <c r="B665" s="62">
        <v>76</v>
      </c>
    </row>
    <row r="666" spans="1:2">
      <c r="A666" t="s">
        <v>18</v>
      </c>
      <c r="B666" s="201">
        <v>98</v>
      </c>
    </row>
    <row r="667" spans="1:2">
      <c r="A667" t="s">
        <v>18</v>
      </c>
      <c r="B667" s="49">
        <v>78</v>
      </c>
    </row>
    <row r="668" spans="1:2">
      <c r="A668" t="s">
        <v>18</v>
      </c>
      <c r="B668" s="149">
        <v>81</v>
      </c>
    </row>
    <row r="669" spans="1:2">
      <c r="A669" t="s">
        <v>18</v>
      </c>
      <c r="B669" s="232">
        <v>85</v>
      </c>
    </row>
    <row r="670" spans="1:2">
      <c r="A670" t="s">
        <v>18</v>
      </c>
      <c r="B670" s="165">
        <v>68</v>
      </c>
    </row>
    <row r="671" spans="1:2">
      <c r="A671" t="s">
        <v>18</v>
      </c>
      <c r="B671" s="99">
        <v>71</v>
      </c>
    </row>
    <row r="672" spans="1:2">
      <c r="A672" t="s">
        <v>18</v>
      </c>
      <c r="B672" s="190">
        <v>83</v>
      </c>
    </row>
    <row r="673" spans="1:2">
      <c r="A673" t="s">
        <v>18</v>
      </c>
      <c r="B673" s="113">
        <v>87</v>
      </c>
    </row>
    <row r="674" spans="1:2">
      <c r="A674" t="s">
        <v>18</v>
      </c>
      <c r="B674" s="223">
        <v>58</v>
      </c>
    </row>
    <row r="675" spans="1:2">
      <c r="A675" t="s">
        <v>18</v>
      </c>
      <c r="B675" s="63">
        <v>80</v>
      </c>
    </row>
    <row r="676" spans="1:2">
      <c r="A676" t="s">
        <v>18</v>
      </c>
      <c r="B676" s="156">
        <v>52</v>
      </c>
    </row>
    <row r="677" spans="1:2">
      <c r="A677" t="s">
        <v>18</v>
      </c>
      <c r="B677" s="27">
        <v>73</v>
      </c>
    </row>
    <row r="678" spans="1:2">
      <c r="A678" t="s">
        <v>18</v>
      </c>
      <c r="B678" s="27">
        <v>73</v>
      </c>
    </row>
    <row r="679" spans="1:2">
      <c r="A679" t="s">
        <v>18</v>
      </c>
      <c r="B679" s="44">
        <v>88</v>
      </c>
    </row>
    <row r="680" spans="1:2">
      <c r="A680" t="s">
        <v>18</v>
      </c>
      <c r="B680" s="68">
        <v>74</v>
      </c>
    </row>
    <row r="681" spans="1:2">
      <c r="A681" t="s">
        <v>18</v>
      </c>
      <c r="B681" s="60">
        <v>66</v>
      </c>
    </row>
    <row r="682" spans="1:2">
      <c r="A682" t="s">
        <v>18</v>
      </c>
      <c r="B682" s="163">
        <v>67</v>
      </c>
    </row>
    <row r="683" spans="1:2">
      <c r="A683" t="s">
        <v>18</v>
      </c>
      <c r="B683" s="163">
        <v>67</v>
      </c>
    </row>
    <row r="684" spans="1:2">
      <c r="A684" t="s">
        <v>18</v>
      </c>
      <c r="B684" s="78">
        <v>65</v>
      </c>
    </row>
    <row r="685" spans="1:2">
      <c r="A685" t="s">
        <v>18</v>
      </c>
      <c r="B685" s="15">
        <v>73</v>
      </c>
    </row>
    <row r="686" spans="1:2">
      <c r="A686" t="s">
        <v>18</v>
      </c>
      <c r="B686" s="108">
        <v>83</v>
      </c>
    </row>
    <row r="687" spans="1:2">
      <c r="A687" t="s">
        <v>18</v>
      </c>
      <c r="B687" s="233">
        <v>48</v>
      </c>
    </row>
    <row r="688" spans="1:2">
      <c r="A688" t="s">
        <v>18</v>
      </c>
      <c r="B688" s="194">
        <v>55</v>
      </c>
    </row>
    <row r="689" spans="1:2">
      <c r="A689" t="s">
        <v>18</v>
      </c>
      <c r="B689" s="113">
        <v>87</v>
      </c>
    </row>
    <row r="690" spans="1:2">
      <c r="A690" t="s">
        <v>18</v>
      </c>
      <c r="B690" s="198">
        <v>40</v>
      </c>
    </row>
    <row r="691" spans="1:2">
      <c r="A691" t="s">
        <v>18</v>
      </c>
      <c r="B691" s="223">
        <v>58</v>
      </c>
    </row>
    <row r="692" spans="1:2">
      <c r="A692" t="s">
        <v>18</v>
      </c>
      <c r="B692" s="166">
        <v>74</v>
      </c>
    </row>
    <row r="693" spans="1:2">
      <c r="A693" t="s">
        <v>18</v>
      </c>
      <c r="B693" s="234">
        <v>95</v>
      </c>
    </row>
    <row r="694" spans="1:2">
      <c r="A694" t="s">
        <v>18</v>
      </c>
      <c r="B694" s="235">
        <v>108</v>
      </c>
    </row>
    <row r="695" spans="1:2">
      <c r="A695" t="s">
        <v>18</v>
      </c>
      <c r="B695" s="62">
        <v>76</v>
      </c>
    </row>
    <row r="696" spans="1:2">
      <c r="A696" t="s">
        <v>18</v>
      </c>
      <c r="B696" s="126">
        <v>82</v>
      </c>
    </row>
    <row r="697" spans="1:2">
      <c r="A697" t="s">
        <v>18</v>
      </c>
      <c r="B697" s="144">
        <v>88</v>
      </c>
    </row>
    <row r="698" spans="1:2">
      <c r="A698" t="s">
        <v>18</v>
      </c>
      <c r="B698" s="155">
        <v>70</v>
      </c>
    </row>
    <row r="699" spans="1:2">
      <c r="A699" t="s">
        <v>18</v>
      </c>
      <c r="B699" s="76">
        <v>88</v>
      </c>
    </row>
    <row r="700" spans="1:2">
      <c r="A700" t="s">
        <v>18</v>
      </c>
      <c r="B700" s="115">
        <v>86</v>
      </c>
    </row>
    <row r="701" spans="1:2">
      <c r="A701" t="s">
        <v>18</v>
      </c>
      <c r="B701" s="121">
        <v>54</v>
      </c>
    </row>
    <row r="702" spans="1:2">
      <c r="A702" t="s">
        <v>18</v>
      </c>
      <c r="B702" s="205">
        <v>80</v>
      </c>
    </row>
    <row r="703" spans="1:2">
      <c r="A703" t="s">
        <v>18</v>
      </c>
      <c r="B703" s="166">
        <v>74</v>
      </c>
    </row>
    <row r="704" spans="1:2">
      <c r="A704" t="s">
        <v>18</v>
      </c>
      <c r="B704" s="155">
        <v>70</v>
      </c>
    </row>
    <row r="705" spans="1:2">
      <c r="A705" t="s">
        <v>18</v>
      </c>
      <c r="B705" s="124">
        <v>72</v>
      </c>
    </row>
    <row r="706" spans="1:2">
      <c r="A706" t="s">
        <v>18</v>
      </c>
      <c r="B706" s="29">
        <v>78</v>
      </c>
    </row>
    <row r="707" spans="1:2">
      <c r="A707" t="s">
        <v>18</v>
      </c>
      <c r="B707" s="168">
        <v>47</v>
      </c>
    </row>
    <row r="708" spans="1:2">
      <c r="A708" t="s">
        <v>18</v>
      </c>
      <c r="B708" s="220">
        <v>95</v>
      </c>
    </row>
    <row r="709" spans="1:2">
      <c r="A709" t="s">
        <v>18</v>
      </c>
      <c r="B709" s="109">
        <v>96</v>
      </c>
    </row>
    <row r="710" spans="1:2">
      <c r="A710" t="s">
        <v>18</v>
      </c>
      <c r="B710" s="93">
        <v>82</v>
      </c>
    </row>
    <row r="711" spans="1:2">
      <c r="A711" t="s">
        <v>18</v>
      </c>
      <c r="B711" s="77">
        <v>83</v>
      </c>
    </row>
    <row r="712" spans="1:2">
      <c r="A712" t="s">
        <v>18</v>
      </c>
      <c r="B712" s="236">
        <v>54</v>
      </c>
    </row>
    <row r="713" spans="1:2">
      <c r="A713" t="s">
        <v>18</v>
      </c>
      <c r="B713" s="147">
        <v>87</v>
      </c>
    </row>
    <row r="714" spans="1:2">
      <c r="A714" t="s">
        <v>18</v>
      </c>
      <c r="B714" s="110">
        <v>77</v>
      </c>
    </row>
    <row r="715" spans="1:2">
      <c r="A715" t="s">
        <v>18</v>
      </c>
      <c r="B715" s="223">
        <v>58</v>
      </c>
    </row>
    <row r="716" spans="1:2">
      <c r="A716" t="s">
        <v>18</v>
      </c>
      <c r="B716" s="112">
        <v>75</v>
      </c>
    </row>
    <row r="717" spans="1:2">
      <c r="A717" t="s">
        <v>18</v>
      </c>
      <c r="B717" s="98">
        <v>49</v>
      </c>
    </row>
    <row r="718" spans="1:2">
      <c r="A718" t="s">
        <v>18</v>
      </c>
      <c r="B718" s="72">
        <v>91</v>
      </c>
    </row>
    <row r="719" spans="1:2">
      <c r="A719" t="s">
        <v>18</v>
      </c>
      <c r="B719" s="113">
        <v>87</v>
      </c>
    </row>
    <row r="720" spans="1:2">
      <c r="A720" t="s">
        <v>18</v>
      </c>
      <c r="B720" s="49">
        <v>78</v>
      </c>
    </row>
    <row r="721" spans="1:2">
      <c r="A721" t="s">
        <v>18</v>
      </c>
      <c r="B721" s="70">
        <v>84</v>
      </c>
    </row>
    <row r="722" spans="1:2">
      <c r="A722" t="s">
        <v>19</v>
      </c>
      <c r="B722" s="68">
        <v>75</v>
      </c>
    </row>
    <row r="723" spans="1:2">
      <c r="A723" t="s">
        <v>19</v>
      </c>
      <c r="B723" s="107">
        <v>76</v>
      </c>
    </row>
    <row r="724" spans="1:2">
      <c r="A724" t="s">
        <v>19</v>
      </c>
      <c r="B724" s="211">
        <v>76</v>
      </c>
    </row>
    <row r="725" spans="1:2">
      <c r="A725" t="s">
        <v>19</v>
      </c>
      <c r="B725" s="98">
        <v>48</v>
      </c>
    </row>
    <row r="726" spans="1:2">
      <c r="A726" t="s">
        <v>19</v>
      </c>
      <c r="B726" s="173">
        <v>89</v>
      </c>
    </row>
    <row r="727" spans="1:2">
      <c r="A727" t="s">
        <v>19</v>
      </c>
      <c r="B727" s="17">
        <v>70</v>
      </c>
    </row>
    <row r="728" spans="1:2">
      <c r="A728" t="s">
        <v>19</v>
      </c>
      <c r="B728" s="24">
        <v>78</v>
      </c>
    </row>
    <row r="729" spans="1:2">
      <c r="A729" t="s">
        <v>19</v>
      </c>
      <c r="B729" s="56">
        <v>72</v>
      </c>
    </row>
    <row r="730" spans="1:2">
      <c r="A730" t="s">
        <v>19</v>
      </c>
      <c r="B730" s="211">
        <v>76</v>
      </c>
    </row>
    <row r="731" spans="1:2">
      <c r="A731" t="s">
        <v>19</v>
      </c>
      <c r="B731" s="15">
        <v>73</v>
      </c>
    </row>
    <row r="732" spans="1:2">
      <c r="A732" t="s">
        <v>19</v>
      </c>
      <c r="B732" s="164">
        <v>95</v>
      </c>
    </row>
    <row r="733" spans="1:2">
      <c r="A733" t="s">
        <v>19</v>
      </c>
      <c r="B733" s="168">
        <v>47</v>
      </c>
    </row>
    <row r="734" spans="1:2">
      <c r="A734" t="s">
        <v>19</v>
      </c>
      <c r="B734" s="81">
        <v>69</v>
      </c>
    </row>
    <row r="735" spans="1:2">
      <c r="A735" t="s">
        <v>19</v>
      </c>
      <c r="B735" s="174">
        <v>86</v>
      </c>
    </row>
    <row r="736" spans="1:2">
      <c r="A736" t="s">
        <v>19</v>
      </c>
      <c r="B736" s="15">
        <v>73</v>
      </c>
    </row>
    <row r="737" spans="1:2">
      <c r="A737" t="s">
        <v>19</v>
      </c>
      <c r="B737" s="157">
        <v>51</v>
      </c>
    </row>
    <row r="738" spans="1:2">
      <c r="A738" t="s">
        <v>19</v>
      </c>
      <c r="B738" s="148">
        <v>75</v>
      </c>
    </row>
    <row r="739" spans="1:2">
      <c r="A739" t="s">
        <v>19</v>
      </c>
      <c r="B739" s="151">
        <v>70</v>
      </c>
    </row>
    <row r="740" spans="1:2">
      <c r="A740" t="s">
        <v>19</v>
      </c>
      <c r="B740" s="84">
        <v>64</v>
      </c>
    </row>
    <row r="741" spans="1:2">
      <c r="A741" t="s">
        <v>19</v>
      </c>
      <c r="B741" s="237">
        <v>61</v>
      </c>
    </row>
    <row r="742" spans="1:2">
      <c r="A742" t="s">
        <v>19</v>
      </c>
      <c r="B742" s="18">
        <v>100</v>
      </c>
    </row>
    <row r="743" spans="1:2">
      <c r="A743" t="s">
        <v>19</v>
      </c>
      <c r="B743" s="82">
        <v>75</v>
      </c>
    </row>
    <row r="744" spans="1:2">
      <c r="A744" t="s">
        <v>19</v>
      </c>
      <c r="B744" s="65">
        <v>62</v>
      </c>
    </row>
    <row r="745" spans="1:2">
      <c r="A745" t="s">
        <v>19</v>
      </c>
      <c r="B745" s="156">
        <v>52</v>
      </c>
    </row>
    <row r="746" spans="1:2">
      <c r="A746" t="s">
        <v>19</v>
      </c>
      <c r="B746" s="46">
        <v>71</v>
      </c>
    </row>
    <row r="747" spans="1:2">
      <c r="A747" t="s">
        <v>19</v>
      </c>
      <c r="B747" s="49">
        <v>78</v>
      </c>
    </row>
    <row r="748" spans="1:2">
      <c r="A748" t="s">
        <v>19</v>
      </c>
      <c r="B748" s="55">
        <v>62</v>
      </c>
    </row>
    <row r="749" spans="1:2">
      <c r="A749" t="s">
        <v>19</v>
      </c>
      <c r="B749" s="115">
        <v>86</v>
      </c>
    </row>
    <row r="750" spans="1:2">
      <c r="A750" t="s">
        <v>19</v>
      </c>
      <c r="B750" s="44">
        <v>88</v>
      </c>
    </row>
    <row r="751" spans="1:2">
      <c r="A751" t="s">
        <v>19</v>
      </c>
      <c r="B751" s="218">
        <v>71</v>
      </c>
    </row>
    <row r="752" spans="1:2">
      <c r="A752" t="s">
        <v>19</v>
      </c>
      <c r="B752" s="171">
        <v>59</v>
      </c>
    </row>
    <row r="753" spans="1:2">
      <c r="A753" t="s">
        <v>19</v>
      </c>
      <c r="B753" s="54">
        <v>64</v>
      </c>
    </row>
    <row r="754" spans="1:2">
      <c r="A754" t="s">
        <v>19</v>
      </c>
      <c r="B754" s="78">
        <v>65</v>
      </c>
    </row>
    <row r="755" spans="1:2">
      <c r="A755" t="s">
        <v>19</v>
      </c>
      <c r="B755" s="84">
        <v>65</v>
      </c>
    </row>
    <row r="756" spans="1:2">
      <c r="A756" t="s">
        <v>19</v>
      </c>
      <c r="B756" s="43">
        <v>50</v>
      </c>
    </row>
    <row r="757" spans="1:2">
      <c r="A757" t="s">
        <v>19</v>
      </c>
      <c r="B757" s="203">
        <v>79</v>
      </c>
    </row>
    <row r="758" spans="1:2">
      <c r="A758" t="s">
        <v>19</v>
      </c>
      <c r="B758" s="174">
        <v>86</v>
      </c>
    </row>
    <row r="759" spans="1:2">
      <c r="A759" t="s">
        <v>19</v>
      </c>
      <c r="B759" s="179">
        <v>71</v>
      </c>
    </row>
    <row r="760" spans="1:2">
      <c r="A760" t="s">
        <v>19</v>
      </c>
      <c r="B760" s="194">
        <v>55</v>
      </c>
    </row>
    <row r="761" spans="1:2">
      <c r="A761" t="s">
        <v>19</v>
      </c>
      <c r="B761" s="227">
        <v>106</v>
      </c>
    </row>
    <row r="762" spans="1:2">
      <c r="A762" t="s">
        <v>19</v>
      </c>
      <c r="B762" s="113">
        <v>87</v>
      </c>
    </row>
    <row r="763" spans="1:2">
      <c r="A763" t="s">
        <v>19</v>
      </c>
      <c r="B763" s="221">
        <v>80</v>
      </c>
    </row>
    <row r="764" spans="1:2">
      <c r="A764" t="s">
        <v>19</v>
      </c>
      <c r="B764" s="70">
        <v>84</v>
      </c>
    </row>
    <row r="765" spans="1:2">
      <c r="A765" t="s">
        <v>19</v>
      </c>
      <c r="B765" s="238">
        <v>55</v>
      </c>
    </row>
    <row r="766" spans="1:2">
      <c r="A766" t="s">
        <v>19</v>
      </c>
      <c r="B766" s="61">
        <v>78</v>
      </c>
    </row>
    <row r="767" spans="1:2">
      <c r="A767" t="s">
        <v>19</v>
      </c>
      <c r="B767" s="216">
        <v>44</v>
      </c>
    </row>
    <row r="768" spans="1:2">
      <c r="A768" t="s">
        <v>19</v>
      </c>
      <c r="B768" s="28">
        <v>60</v>
      </c>
    </row>
    <row r="769" spans="1:2">
      <c r="A769" t="s">
        <v>19</v>
      </c>
      <c r="B769" s="31">
        <v>74</v>
      </c>
    </row>
    <row r="770" spans="1:2">
      <c r="A770" t="s">
        <v>19</v>
      </c>
      <c r="B770" s="27">
        <v>73</v>
      </c>
    </row>
    <row r="771" spans="1:2">
      <c r="A771" t="s">
        <v>19</v>
      </c>
      <c r="B771" s="209">
        <v>90</v>
      </c>
    </row>
    <row r="772" spans="1:2">
      <c r="A772" t="s">
        <v>19</v>
      </c>
      <c r="B772" s="172">
        <v>67</v>
      </c>
    </row>
    <row r="773" spans="1:2">
      <c r="A773" t="s">
        <v>19</v>
      </c>
      <c r="B773" s="42">
        <v>83</v>
      </c>
    </row>
    <row r="774" spans="1:2">
      <c r="A774" t="s">
        <v>19</v>
      </c>
      <c r="B774" s="99">
        <v>71</v>
      </c>
    </row>
    <row r="775" spans="1:2">
      <c r="A775" t="s">
        <v>19</v>
      </c>
      <c r="B775" s="238">
        <v>55</v>
      </c>
    </row>
    <row r="776" spans="1:2">
      <c r="A776" t="s">
        <v>19</v>
      </c>
      <c r="B776" s="232">
        <v>85</v>
      </c>
    </row>
    <row r="777" spans="1:2">
      <c r="A777" t="s">
        <v>19</v>
      </c>
      <c r="B777" s="60">
        <v>66</v>
      </c>
    </row>
    <row r="778" spans="1:2">
      <c r="A778" t="s">
        <v>19</v>
      </c>
      <c r="B778" s="75">
        <v>93</v>
      </c>
    </row>
    <row r="779" spans="1:2">
      <c r="A779" t="s">
        <v>19</v>
      </c>
      <c r="B779" s="122">
        <v>46</v>
      </c>
    </row>
    <row r="780" spans="1:2">
      <c r="A780" t="s">
        <v>19</v>
      </c>
      <c r="B780" s="57">
        <v>59</v>
      </c>
    </row>
    <row r="781" spans="1:2">
      <c r="A781" t="s">
        <v>19</v>
      </c>
      <c r="B781" s="178">
        <v>75</v>
      </c>
    </row>
    <row r="782" spans="1:2">
      <c r="A782" t="s">
        <v>19</v>
      </c>
      <c r="B782" s="71">
        <v>73</v>
      </c>
    </row>
    <row r="783" spans="1:2">
      <c r="A783" t="s">
        <v>19</v>
      </c>
      <c r="B783" s="29">
        <v>78</v>
      </c>
    </row>
    <row r="784" spans="1:2">
      <c r="A784" t="s">
        <v>19</v>
      </c>
      <c r="B784" s="234">
        <v>96</v>
      </c>
    </row>
    <row r="785" spans="1:2">
      <c r="A785" t="s">
        <v>19</v>
      </c>
      <c r="B785" s="132">
        <v>76</v>
      </c>
    </row>
    <row r="786" spans="1:2">
      <c r="A786" t="s">
        <v>19</v>
      </c>
      <c r="B786" s="54">
        <v>64</v>
      </c>
    </row>
    <row r="787" spans="1:2">
      <c r="A787" t="s">
        <v>19</v>
      </c>
      <c r="B787" s="152">
        <v>64</v>
      </c>
    </row>
    <row r="788" spans="1:2">
      <c r="A788" t="s">
        <v>19</v>
      </c>
      <c r="B788" s="239">
        <v>48</v>
      </c>
    </row>
    <row r="789" spans="1:2">
      <c r="A789" t="s">
        <v>19</v>
      </c>
      <c r="B789" s="217">
        <v>90</v>
      </c>
    </row>
    <row r="790" spans="1:2">
      <c r="A790" t="s">
        <v>19</v>
      </c>
      <c r="B790" s="44">
        <v>88</v>
      </c>
    </row>
    <row r="791" spans="1:2">
      <c r="A791" t="s">
        <v>19</v>
      </c>
      <c r="B791" s="110">
        <v>77</v>
      </c>
    </row>
    <row r="792" spans="1:2">
      <c r="A792" t="s">
        <v>19</v>
      </c>
      <c r="B792" s="240">
        <v>103</v>
      </c>
    </row>
    <row r="793" spans="1:2">
      <c r="A793" t="s">
        <v>19</v>
      </c>
      <c r="B793" s="38">
        <v>57</v>
      </c>
    </row>
    <row r="794" spans="1:2">
      <c r="A794" t="s">
        <v>19</v>
      </c>
      <c r="B794" s="118">
        <v>82</v>
      </c>
    </row>
    <row r="795" spans="1:2">
      <c r="A795" t="s">
        <v>19</v>
      </c>
      <c r="B795" s="90">
        <v>66</v>
      </c>
    </row>
    <row r="796" spans="1:2">
      <c r="A796" t="s">
        <v>19</v>
      </c>
      <c r="B796" s="50">
        <v>63</v>
      </c>
    </row>
    <row r="797" spans="1:2">
      <c r="A797" t="s">
        <v>19</v>
      </c>
      <c r="B797" s="234">
        <v>96</v>
      </c>
    </row>
    <row r="798" spans="1:2">
      <c r="A798" t="s">
        <v>19</v>
      </c>
      <c r="B798" s="239">
        <v>48</v>
      </c>
    </row>
    <row r="799" spans="1:2">
      <c r="A799" t="s">
        <v>19</v>
      </c>
      <c r="B799" s="194">
        <v>55</v>
      </c>
    </row>
    <row r="800" spans="1:2">
      <c r="A800" t="s">
        <v>19</v>
      </c>
      <c r="B800" s="110">
        <v>77</v>
      </c>
    </row>
    <row r="801" spans="1:2">
      <c r="A801" t="s">
        <v>19</v>
      </c>
      <c r="B801" s="212">
        <v>79</v>
      </c>
    </row>
    <row r="802" spans="1:2">
      <c r="A802" t="s">
        <v>19</v>
      </c>
      <c r="B802" s="141">
        <v>87</v>
      </c>
    </row>
    <row r="803" spans="1:2">
      <c r="A803" t="s">
        <v>19</v>
      </c>
      <c r="B803" s="241">
        <v>56</v>
      </c>
    </row>
    <row r="804" spans="1:2">
      <c r="A804" t="s">
        <v>19</v>
      </c>
      <c r="B804" s="242">
        <v>49</v>
      </c>
    </row>
    <row r="805" spans="1:2">
      <c r="A805" t="s">
        <v>19</v>
      </c>
      <c r="B805" s="29">
        <v>78</v>
      </c>
    </row>
    <row r="806" spans="1:2">
      <c r="A806" t="s">
        <v>19</v>
      </c>
      <c r="B806" s="61">
        <v>78</v>
      </c>
    </row>
    <row r="807" spans="1:2">
      <c r="A807" t="s">
        <v>19</v>
      </c>
      <c r="B807" s="117">
        <v>82</v>
      </c>
    </row>
    <row r="808" spans="1:2">
      <c r="A808" t="s">
        <v>19</v>
      </c>
      <c r="B808" s="88">
        <v>77</v>
      </c>
    </row>
    <row r="809" spans="1:2">
      <c r="A809" t="s">
        <v>19</v>
      </c>
      <c r="B809" s="118">
        <v>81</v>
      </c>
    </row>
    <row r="810" spans="1:2">
      <c r="A810" t="s">
        <v>19</v>
      </c>
      <c r="B810" s="191">
        <v>90</v>
      </c>
    </row>
    <row r="811" spans="1:2">
      <c r="A811" t="s">
        <v>19</v>
      </c>
      <c r="B811" s="189">
        <v>43</v>
      </c>
    </row>
    <row r="812" spans="1:2">
      <c r="A812" t="s">
        <v>19</v>
      </c>
      <c r="B812" s="42">
        <v>83</v>
      </c>
    </row>
    <row r="813" spans="1:2">
      <c r="A813" t="s">
        <v>19</v>
      </c>
      <c r="B813" s="179">
        <v>71</v>
      </c>
    </row>
    <row r="814" spans="1:2">
      <c r="A814" t="s">
        <v>19</v>
      </c>
      <c r="B814" s="209">
        <v>89</v>
      </c>
    </row>
    <row r="815" spans="1:2">
      <c r="A815" t="s">
        <v>19</v>
      </c>
      <c r="B815" s="149">
        <v>81</v>
      </c>
    </row>
    <row r="816" spans="1:2">
      <c r="A816" t="s">
        <v>19</v>
      </c>
      <c r="B816" s="138">
        <v>93</v>
      </c>
    </row>
    <row r="817" spans="1:2">
      <c r="A817" t="s">
        <v>19</v>
      </c>
      <c r="B817" s="39">
        <v>68</v>
      </c>
    </row>
    <row r="818" spans="1:2">
      <c r="A818" t="s">
        <v>19</v>
      </c>
      <c r="B818" s="126">
        <v>82</v>
      </c>
    </row>
    <row r="819" spans="1:2">
      <c r="A819" t="s">
        <v>19</v>
      </c>
      <c r="B819" s="243">
        <v>50</v>
      </c>
    </row>
    <row r="820" spans="1:2">
      <c r="A820" t="s">
        <v>19</v>
      </c>
      <c r="B820" s="55">
        <v>62</v>
      </c>
    </row>
    <row r="821" spans="1:2">
      <c r="A821" t="s">
        <v>19</v>
      </c>
      <c r="B821" s="45">
        <v>60</v>
      </c>
    </row>
    <row r="822" spans="1:2">
      <c r="A822" t="s">
        <v>19</v>
      </c>
      <c r="B822" s="205">
        <v>80</v>
      </c>
    </row>
    <row r="823" spans="1:2">
      <c r="A823" t="s">
        <v>19</v>
      </c>
      <c r="B823" s="47">
        <v>68</v>
      </c>
    </row>
    <row r="824" spans="1:2">
      <c r="A824" t="s">
        <v>19</v>
      </c>
      <c r="B824" s="81">
        <v>69</v>
      </c>
    </row>
    <row r="825" spans="1:2">
      <c r="A825" t="s">
        <v>19</v>
      </c>
      <c r="B825" s="212">
        <v>79</v>
      </c>
    </row>
    <row r="826" spans="1:2">
      <c r="A826" t="s">
        <v>19</v>
      </c>
      <c r="B826" s="149">
        <v>81</v>
      </c>
    </row>
    <row r="827" spans="1:2">
      <c r="A827" t="s">
        <v>19</v>
      </c>
      <c r="B827" s="64">
        <v>83</v>
      </c>
    </row>
    <row r="828" spans="1:2">
      <c r="A828" t="s">
        <v>19</v>
      </c>
      <c r="B828" s="26">
        <v>72</v>
      </c>
    </row>
    <row r="829" spans="1:2">
      <c r="A829" t="s">
        <v>19</v>
      </c>
      <c r="B829" s="82">
        <v>75</v>
      </c>
    </row>
    <row r="830" spans="1:2">
      <c r="A830" t="s">
        <v>19</v>
      </c>
      <c r="B830" s="221">
        <v>80</v>
      </c>
    </row>
    <row r="831" spans="1:2">
      <c r="A831" t="s">
        <v>19</v>
      </c>
      <c r="B831" s="19">
        <v>67</v>
      </c>
    </row>
    <row r="832" spans="1:2">
      <c r="A832" t="s">
        <v>19</v>
      </c>
      <c r="B832" s="241">
        <v>56</v>
      </c>
    </row>
    <row r="833" spans="1:2">
      <c r="A833" t="s">
        <v>19</v>
      </c>
      <c r="B833" s="172">
        <v>67</v>
      </c>
    </row>
    <row r="834" spans="1:2">
      <c r="A834" t="s">
        <v>19</v>
      </c>
      <c r="B834" s="178">
        <v>75</v>
      </c>
    </row>
    <row r="835" spans="1:2">
      <c r="A835" t="s">
        <v>19</v>
      </c>
      <c r="B835" s="185">
        <v>87</v>
      </c>
    </row>
    <row r="836" spans="1:2">
      <c r="A836" t="s">
        <v>19</v>
      </c>
      <c r="B836" s="80">
        <v>94</v>
      </c>
    </row>
    <row r="837" spans="1:2">
      <c r="A837" t="s">
        <v>19</v>
      </c>
      <c r="B837" s="90">
        <v>66</v>
      </c>
    </row>
    <row r="838" spans="1:2">
      <c r="A838" t="s">
        <v>19</v>
      </c>
      <c r="B838" s="244">
        <v>57</v>
      </c>
    </row>
    <row r="839" spans="1:2">
      <c r="A839" t="s">
        <v>19</v>
      </c>
      <c r="B839" s="142">
        <v>63</v>
      </c>
    </row>
    <row r="840" spans="1:2">
      <c r="A840" t="s">
        <v>19</v>
      </c>
      <c r="B840" s="69">
        <v>103</v>
      </c>
    </row>
    <row r="841" spans="1:2">
      <c r="A841" t="s">
        <v>19</v>
      </c>
      <c r="B841" s="20">
        <v>91</v>
      </c>
    </row>
    <row r="842" spans="1:2">
      <c r="A842" t="s">
        <v>19</v>
      </c>
      <c r="B842" s="165">
        <v>68</v>
      </c>
    </row>
    <row r="843" spans="1:2">
      <c r="A843" t="s">
        <v>19</v>
      </c>
      <c r="B843" s="238">
        <v>55</v>
      </c>
    </row>
    <row r="844" spans="1:2">
      <c r="A844" t="s">
        <v>19</v>
      </c>
      <c r="B844" s="245">
        <v>103</v>
      </c>
    </row>
    <row r="845" spans="1:2">
      <c r="A845" t="s">
        <v>19</v>
      </c>
      <c r="B845" s="66">
        <v>81</v>
      </c>
    </row>
    <row r="846" spans="1:2">
      <c r="A846" t="s">
        <v>19</v>
      </c>
      <c r="B846" s="246">
        <v>97</v>
      </c>
    </row>
    <row r="847" spans="1:2">
      <c r="A847" t="s">
        <v>19</v>
      </c>
      <c r="B847" s="55">
        <v>62</v>
      </c>
    </row>
    <row r="848" spans="1:2">
      <c r="A848" t="s">
        <v>19</v>
      </c>
      <c r="B848" s="148">
        <v>75</v>
      </c>
    </row>
    <row r="849" spans="1:2">
      <c r="A849" t="s">
        <v>19</v>
      </c>
      <c r="B849" s="157">
        <v>51</v>
      </c>
    </row>
    <row r="850" spans="1:2">
      <c r="A850" t="s">
        <v>19</v>
      </c>
      <c r="B850" s="191">
        <v>90</v>
      </c>
    </row>
    <row r="851" spans="1:2">
      <c r="A851" t="s">
        <v>19</v>
      </c>
      <c r="B851" s="192">
        <v>83</v>
      </c>
    </row>
    <row r="852" spans="1:2">
      <c r="A852" t="s">
        <v>19</v>
      </c>
      <c r="B852" s="83">
        <v>63</v>
      </c>
    </row>
    <row r="853" spans="1:2">
      <c r="A853" t="s">
        <v>19</v>
      </c>
      <c r="B853" s="58">
        <v>75</v>
      </c>
    </row>
    <row r="854" spans="1:2">
      <c r="A854" t="s">
        <v>19</v>
      </c>
      <c r="B854" s="103">
        <v>98</v>
      </c>
    </row>
    <row r="855" spans="1:2">
      <c r="A855" t="s">
        <v>19</v>
      </c>
      <c r="B855" s="162">
        <v>93</v>
      </c>
    </row>
    <row r="856" spans="1:2">
      <c r="A856" t="s">
        <v>19</v>
      </c>
      <c r="B856" s="17">
        <v>70</v>
      </c>
    </row>
    <row r="857" spans="1:2">
      <c r="A857" t="s">
        <v>19</v>
      </c>
      <c r="B857" s="31">
        <v>74</v>
      </c>
    </row>
    <row r="858" spans="1:2">
      <c r="A858" t="s">
        <v>19</v>
      </c>
      <c r="B858" s="110">
        <v>77</v>
      </c>
    </row>
    <row r="859" spans="1:2">
      <c r="A859" t="s">
        <v>19</v>
      </c>
      <c r="B859" s="61">
        <v>78</v>
      </c>
    </row>
    <row r="860" spans="1:2">
      <c r="A860" t="s">
        <v>19</v>
      </c>
      <c r="B860" s="58">
        <v>75</v>
      </c>
    </row>
    <row r="861" spans="1:2">
      <c r="A861" t="s">
        <v>19</v>
      </c>
      <c r="B861" s="45">
        <v>60</v>
      </c>
    </row>
    <row r="862" spans="1:2">
      <c r="A862" t="s">
        <v>19</v>
      </c>
      <c r="B862" s="247">
        <v>42</v>
      </c>
    </row>
    <row r="863" spans="1:2">
      <c r="A863" t="s">
        <v>19</v>
      </c>
      <c r="B863" s="135">
        <v>72</v>
      </c>
    </row>
    <row r="864" spans="1:2">
      <c r="A864" t="s">
        <v>19</v>
      </c>
      <c r="B864" s="29">
        <v>78</v>
      </c>
    </row>
    <row r="865" spans="1:2">
      <c r="A865" t="s">
        <v>19</v>
      </c>
      <c r="B865" s="129">
        <v>57</v>
      </c>
    </row>
    <row r="866" spans="1:2">
      <c r="A866" t="s">
        <v>19</v>
      </c>
      <c r="B866" s="73">
        <v>80</v>
      </c>
    </row>
    <row r="867" spans="1:2">
      <c r="A867" t="s">
        <v>19</v>
      </c>
      <c r="B867" s="78">
        <v>65</v>
      </c>
    </row>
    <row r="868" spans="1:2">
      <c r="A868" t="s">
        <v>19</v>
      </c>
      <c r="B868" s="73">
        <v>80</v>
      </c>
    </row>
    <row r="869" spans="1:2">
      <c r="A869" t="s">
        <v>19</v>
      </c>
      <c r="B869" s="106">
        <v>94</v>
      </c>
    </row>
    <row r="870" spans="1:2">
      <c r="A870" t="s">
        <v>19</v>
      </c>
      <c r="B870" s="56">
        <v>72</v>
      </c>
    </row>
    <row r="871" spans="1:2">
      <c r="A871" t="s">
        <v>19</v>
      </c>
      <c r="B871" s="196">
        <v>52</v>
      </c>
    </row>
    <row r="872" spans="1:2">
      <c r="A872" t="s">
        <v>19</v>
      </c>
      <c r="B872" s="181">
        <v>74</v>
      </c>
    </row>
    <row r="873" spans="1:2">
      <c r="A873" t="s">
        <v>19</v>
      </c>
      <c r="B873" s="99">
        <v>71</v>
      </c>
    </row>
    <row r="874" spans="1:2">
      <c r="A874" t="s">
        <v>19</v>
      </c>
      <c r="B874" s="185">
        <v>87</v>
      </c>
    </row>
    <row r="875" spans="1:2">
      <c r="A875" t="s">
        <v>19</v>
      </c>
      <c r="B875" s="41">
        <v>79</v>
      </c>
    </row>
    <row r="876" spans="1:2">
      <c r="A876" t="s">
        <v>19</v>
      </c>
      <c r="B876" s="82">
        <v>75</v>
      </c>
    </row>
    <row r="877" spans="1:2">
      <c r="A877" t="s">
        <v>19</v>
      </c>
      <c r="B877" s="107">
        <v>76</v>
      </c>
    </row>
    <row r="878" spans="1:2">
      <c r="A878" t="s">
        <v>19</v>
      </c>
      <c r="B878" s="172">
        <v>68</v>
      </c>
    </row>
    <row r="879" spans="1:2">
      <c r="A879" t="s">
        <v>19</v>
      </c>
      <c r="B879" s="185">
        <v>87</v>
      </c>
    </row>
    <row r="880" spans="1:2">
      <c r="A880" t="s">
        <v>19</v>
      </c>
      <c r="B880" s="117">
        <v>82</v>
      </c>
    </row>
    <row r="881" spans="1:2">
      <c r="A881" t="s">
        <v>19</v>
      </c>
      <c r="B881" s="173">
        <v>89</v>
      </c>
    </row>
    <row r="882" spans="1:2">
      <c r="A882" t="s">
        <v>19</v>
      </c>
      <c r="B882" s="27">
        <v>73</v>
      </c>
    </row>
    <row r="883" spans="1:2">
      <c r="A883" t="s">
        <v>19</v>
      </c>
      <c r="B883" s="19">
        <v>67</v>
      </c>
    </row>
    <row r="884" spans="1:2">
      <c r="A884" t="s">
        <v>19</v>
      </c>
      <c r="B884" s="17">
        <v>69</v>
      </c>
    </row>
    <row r="885" spans="1:2">
      <c r="A885" t="s">
        <v>19</v>
      </c>
      <c r="B885" s="149">
        <v>81</v>
      </c>
    </row>
    <row r="886" spans="1:2">
      <c r="A886" t="s">
        <v>19</v>
      </c>
      <c r="B886" s="238">
        <v>55</v>
      </c>
    </row>
    <row r="887" spans="1:2">
      <c r="A887" t="s">
        <v>19</v>
      </c>
      <c r="B887" s="73">
        <v>80</v>
      </c>
    </row>
    <row r="888" spans="1:2">
      <c r="A888" t="s">
        <v>19</v>
      </c>
      <c r="B888" s="163">
        <v>67</v>
      </c>
    </row>
    <row r="889" spans="1:2">
      <c r="A889" t="s">
        <v>19</v>
      </c>
      <c r="B889" s="123">
        <v>78</v>
      </c>
    </row>
    <row r="890" spans="1:2">
      <c r="A890" t="s">
        <v>19</v>
      </c>
      <c r="B890" s="65">
        <v>62</v>
      </c>
    </row>
    <row r="891" spans="1:2">
      <c r="A891" t="s">
        <v>19</v>
      </c>
      <c r="B891" s="19">
        <v>67</v>
      </c>
    </row>
    <row r="892" spans="1:2">
      <c r="A892" t="s">
        <v>19</v>
      </c>
      <c r="B892" s="125">
        <v>73</v>
      </c>
    </row>
    <row r="893" spans="1:2">
      <c r="A893" t="s">
        <v>19</v>
      </c>
      <c r="B893" s="78">
        <v>65</v>
      </c>
    </row>
    <row r="894" spans="1:2">
      <c r="A894" t="s">
        <v>19</v>
      </c>
      <c r="B894" s="25">
        <v>52</v>
      </c>
    </row>
    <row r="895" spans="1:2">
      <c r="A895" t="s">
        <v>19</v>
      </c>
      <c r="B895" s="68">
        <v>75</v>
      </c>
    </row>
    <row r="896" spans="1:2">
      <c r="A896" t="s">
        <v>19</v>
      </c>
      <c r="B896" s="123">
        <v>78</v>
      </c>
    </row>
    <row r="897" spans="1:2">
      <c r="A897" t="s">
        <v>19</v>
      </c>
      <c r="B897" s="91">
        <v>77</v>
      </c>
    </row>
    <row r="898" spans="1:2">
      <c r="A898" t="s">
        <v>19</v>
      </c>
      <c r="B898" s="163">
        <v>67</v>
      </c>
    </row>
    <row r="899" spans="1:2">
      <c r="A899" t="s">
        <v>19</v>
      </c>
      <c r="B899" s="107">
        <v>76</v>
      </c>
    </row>
    <row r="900" spans="1:2">
      <c r="A900" t="s">
        <v>19</v>
      </c>
      <c r="B900" s="146">
        <v>63</v>
      </c>
    </row>
    <row r="901" spans="1:2">
      <c r="A901" t="s">
        <v>19</v>
      </c>
      <c r="B901" s="171">
        <v>58</v>
      </c>
    </row>
    <row r="902" spans="1:2">
      <c r="A902" t="s">
        <v>19</v>
      </c>
      <c r="B902" s="39">
        <v>68</v>
      </c>
    </row>
    <row r="903" spans="1:2">
      <c r="A903" t="s">
        <v>19</v>
      </c>
      <c r="B903" s="26">
        <v>72</v>
      </c>
    </row>
    <row r="904" spans="1:2">
      <c r="A904" t="s">
        <v>19</v>
      </c>
      <c r="B904" s="248">
        <v>102</v>
      </c>
    </row>
    <row r="905" spans="1:2">
      <c r="A905" t="s">
        <v>19</v>
      </c>
      <c r="B905" s="231">
        <v>66</v>
      </c>
    </row>
    <row r="906" spans="1:2">
      <c r="A906" t="s">
        <v>19</v>
      </c>
      <c r="B906" s="249">
        <v>105</v>
      </c>
    </row>
    <row r="907" spans="1:2">
      <c r="A907" t="s">
        <v>19</v>
      </c>
      <c r="B907" s="36">
        <v>65</v>
      </c>
    </row>
    <row r="908" spans="1:2">
      <c r="A908" t="s">
        <v>19</v>
      </c>
      <c r="B908" s="62">
        <v>76</v>
      </c>
    </row>
    <row r="909" spans="1:2">
      <c r="A909" t="s">
        <v>19</v>
      </c>
      <c r="B909" s="121">
        <v>54</v>
      </c>
    </row>
    <row r="910" spans="1:2">
      <c r="A910" t="s">
        <v>19</v>
      </c>
      <c r="B910" s="250">
        <v>106</v>
      </c>
    </row>
    <row r="911" spans="1:2">
      <c r="A911" t="s">
        <v>19</v>
      </c>
      <c r="B911" s="251">
        <v>95</v>
      </c>
    </row>
    <row r="912" spans="1:2">
      <c r="A912" t="s">
        <v>19</v>
      </c>
      <c r="B912" s="107">
        <v>76</v>
      </c>
    </row>
    <row r="913" spans="1:2">
      <c r="A913" t="s">
        <v>19</v>
      </c>
      <c r="B913" s="33">
        <v>69</v>
      </c>
    </row>
    <row r="914" spans="1:2">
      <c r="A914" t="s">
        <v>19</v>
      </c>
      <c r="B914" s="135">
        <v>72</v>
      </c>
    </row>
    <row r="915" spans="1:2">
      <c r="A915" t="s">
        <v>19</v>
      </c>
      <c r="B915" s="108">
        <v>83</v>
      </c>
    </row>
    <row r="916" spans="1:2">
      <c r="A916" t="s">
        <v>19</v>
      </c>
      <c r="B916" s="252">
        <v>44</v>
      </c>
    </row>
    <row r="917" spans="1:2">
      <c r="A917" t="s">
        <v>19</v>
      </c>
      <c r="B917" s="42">
        <v>83</v>
      </c>
    </row>
    <row r="918" spans="1:2">
      <c r="A918" t="s">
        <v>19</v>
      </c>
      <c r="B918" s="49">
        <v>78</v>
      </c>
    </row>
    <row r="919" spans="1:2">
      <c r="A919" t="s">
        <v>19</v>
      </c>
      <c r="B919" s="153">
        <v>97</v>
      </c>
    </row>
    <row r="920" spans="1:2">
      <c r="A920" t="s">
        <v>19</v>
      </c>
      <c r="B920" s="124">
        <v>71</v>
      </c>
    </row>
    <row r="921" spans="1:2">
      <c r="A921" t="s">
        <v>19</v>
      </c>
      <c r="B921" s="74">
        <v>79</v>
      </c>
    </row>
    <row r="922" spans="1:2">
      <c r="A922" t="s">
        <v>19</v>
      </c>
      <c r="B922" s="64">
        <v>83</v>
      </c>
    </row>
    <row r="923" spans="1:2">
      <c r="A923" t="s">
        <v>19</v>
      </c>
      <c r="B923" s="26">
        <v>72</v>
      </c>
    </row>
    <row r="924" spans="1:2">
      <c r="A924" t="s">
        <v>19</v>
      </c>
      <c r="B924" s="41">
        <v>79</v>
      </c>
    </row>
    <row r="925" spans="1:2">
      <c r="A925" t="s">
        <v>19</v>
      </c>
      <c r="B925" s="117">
        <v>82</v>
      </c>
    </row>
    <row r="926" spans="1:2">
      <c r="A926" t="s">
        <v>19</v>
      </c>
      <c r="B926" s="193">
        <v>85</v>
      </c>
    </row>
    <row r="927" spans="1:2">
      <c r="A927" t="s">
        <v>19</v>
      </c>
      <c r="B927" s="184">
        <v>90</v>
      </c>
    </row>
    <row r="928" spans="1:2">
      <c r="A928" t="s">
        <v>19</v>
      </c>
      <c r="B928" s="194">
        <v>55</v>
      </c>
    </row>
    <row r="929" spans="1:2">
      <c r="A929" t="s">
        <v>19</v>
      </c>
      <c r="B929" s="158">
        <v>95</v>
      </c>
    </row>
    <row r="930" spans="1:2">
      <c r="A930" t="s">
        <v>19</v>
      </c>
      <c r="B930" s="148">
        <v>75</v>
      </c>
    </row>
    <row r="931" spans="1:2">
      <c r="A931" t="s">
        <v>19</v>
      </c>
      <c r="B931" s="95">
        <v>54</v>
      </c>
    </row>
    <row r="932" spans="1:2">
      <c r="A932" t="s">
        <v>19</v>
      </c>
      <c r="B932" s="135">
        <v>72</v>
      </c>
    </row>
    <row r="933" spans="1:2">
      <c r="A933" t="s">
        <v>19</v>
      </c>
      <c r="B933" s="165">
        <v>68</v>
      </c>
    </row>
    <row r="934" spans="1:2">
      <c r="A934" t="s">
        <v>19</v>
      </c>
      <c r="B934" s="132">
        <v>76</v>
      </c>
    </row>
    <row r="935" spans="1:2">
      <c r="A935" t="s">
        <v>19</v>
      </c>
      <c r="B935" s="48">
        <v>41</v>
      </c>
    </row>
    <row r="936" spans="1:2">
      <c r="A936" t="s">
        <v>19</v>
      </c>
      <c r="B936" s="253">
        <v>92</v>
      </c>
    </row>
    <row r="937" spans="1:2">
      <c r="A937" t="s">
        <v>19</v>
      </c>
      <c r="B937" s="154">
        <v>60</v>
      </c>
    </row>
    <row r="938" spans="1:2">
      <c r="A938" t="s">
        <v>19</v>
      </c>
      <c r="B938" s="26">
        <v>72</v>
      </c>
    </row>
    <row r="939" spans="1:2">
      <c r="A939" t="s">
        <v>19</v>
      </c>
      <c r="B939" s="141">
        <v>87</v>
      </c>
    </row>
    <row r="940" spans="1:2">
      <c r="A940" t="s">
        <v>19</v>
      </c>
      <c r="B940" s="213">
        <v>97</v>
      </c>
    </row>
    <row r="941" spans="1:2">
      <c r="A941" t="s">
        <v>19</v>
      </c>
      <c r="B941" s="39">
        <v>68</v>
      </c>
    </row>
    <row r="942" spans="1:2">
      <c r="A942" t="s">
        <v>19</v>
      </c>
      <c r="B942" s="115">
        <v>86</v>
      </c>
    </row>
    <row r="943" spans="1:2">
      <c r="A943" t="s">
        <v>19</v>
      </c>
      <c r="B943" s="56">
        <v>72</v>
      </c>
    </row>
    <row r="944" spans="1:2">
      <c r="A944" t="s">
        <v>19</v>
      </c>
      <c r="B944" s="143">
        <v>65</v>
      </c>
    </row>
    <row r="945" spans="1:2">
      <c r="A945" t="s">
        <v>19</v>
      </c>
      <c r="B945" s="134">
        <v>81</v>
      </c>
    </row>
    <row r="946" spans="1:2">
      <c r="A946" t="s">
        <v>19</v>
      </c>
      <c r="B946" s="177">
        <v>58</v>
      </c>
    </row>
    <row r="947" spans="1:2">
      <c r="A947" t="s">
        <v>19</v>
      </c>
      <c r="B947" s="116">
        <v>79</v>
      </c>
    </row>
    <row r="948" spans="1:2">
      <c r="A948" t="s">
        <v>19</v>
      </c>
      <c r="B948" s="93">
        <v>82</v>
      </c>
    </row>
    <row r="949" spans="1:2">
      <c r="A949" t="s">
        <v>19</v>
      </c>
      <c r="B949" s="214">
        <v>91</v>
      </c>
    </row>
    <row r="950" spans="1:2">
      <c r="A950" t="s">
        <v>19</v>
      </c>
      <c r="B950" s="254">
        <v>40</v>
      </c>
    </row>
    <row r="951" spans="1:2">
      <c r="A951" t="s">
        <v>19</v>
      </c>
      <c r="B951" s="210">
        <v>51</v>
      </c>
    </row>
    <row r="952" spans="1:2">
      <c r="A952" t="s">
        <v>19</v>
      </c>
      <c r="B952" s="113">
        <v>88</v>
      </c>
    </row>
    <row r="953" spans="1:2">
      <c r="A953" t="s">
        <v>19</v>
      </c>
      <c r="B953" s="50">
        <v>63</v>
      </c>
    </row>
    <row r="954" spans="1:2">
      <c r="A954" t="s">
        <v>19</v>
      </c>
      <c r="B954" s="180">
        <v>56</v>
      </c>
    </row>
    <row r="955" spans="1:2">
      <c r="A955" t="s">
        <v>19</v>
      </c>
      <c r="B955" s="199">
        <v>62</v>
      </c>
    </row>
    <row r="956" spans="1:2">
      <c r="A956" t="s">
        <v>19</v>
      </c>
      <c r="B956" s="216">
        <v>44</v>
      </c>
    </row>
    <row r="957" spans="1:2">
      <c r="A957" t="s">
        <v>19</v>
      </c>
      <c r="B957" s="49">
        <v>78</v>
      </c>
    </row>
    <row r="958" spans="1:2">
      <c r="A958" t="s">
        <v>19</v>
      </c>
      <c r="B958" s="166">
        <v>74</v>
      </c>
    </row>
    <row r="959" spans="1:2">
      <c r="A959" t="s">
        <v>19</v>
      </c>
      <c r="B959" s="224">
        <v>66</v>
      </c>
    </row>
    <row r="960" spans="1:2">
      <c r="A960" t="s">
        <v>19</v>
      </c>
      <c r="B960" s="255">
        <v>93</v>
      </c>
    </row>
    <row r="961" spans="1:2">
      <c r="A961" t="s">
        <v>19</v>
      </c>
      <c r="B961" s="90">
        <v>66</v>
      </c>
    </row>
  </sheetData>
  <conditionalFormatting sqref="B962:B1048576 B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M242 E5:H5 B2:B961 E7:H8 E14:H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10CAE-24CD-B94B-BFAA-1E9CFE059EDC}">
  <dimension ref="A1:B963"/>
  <sheetViews>
    <sheetView zoomScaleNormal="100" workbookViewId="0">
      <selection activeCell="C4" sqref="C4"/>
    </sheetView>
  </sheetViews>
  <sheetFormatPr baseColWidth="10" defaultRowHeight="16"/>
  <cols>
    <col min="1" max="1" width="15.33203125" bestFit="1" customWidth="1"/>
    <col min="2" max="2" width="15.5" customWidth="1"/>
  </cols>
  <sheetData>
    <row r="1" spans="1:2" ht="51">
      <c r="A1" t="s">
        <v>20</v>
      </c>
      <c r="B1" s="277" t="s">
        <v>243</v>
      </c>
    </row>
    <row r="2" spans="1:2">
      <c r="A2" t="s">
        <v>21</v>
      </c>
      <c r="B2" s="12">
        <v>54</v>
      </c>
    </row>
    <row r="3" spans="1:2">
      <c r="A3" t="s">
        <v>21</v>
      </c>
      <c r="B3" s="13">
        <v>100</v>
      </c>
    </row>
    <row r="4" spans="1:2">
      <c r="A4" t="s">
        <v>21</v>
      </c>
      <c r="B4" s="14">
        <v>81</v>
      </c>
    </row>
    <row r="5" spans="1:2">
      <c r="A5" t="s">
        <v>21</v>
      </c>
      <c r="B5" s="15">
        <v>73</v>
      </c>
    </row>
    <row r="6" spans="1:2">
      <c r="A6" t="s">
        <v>21</v>
      </c>
      <c r="B6" s="16">
        <v>46</v>
      </c>
    </row>
    <row r="7" spans="1:2">
      <c r="A7" t="s">
        <v>22</v>
      </c>
      <c r="B7" s="17">
        <v>70</v>
      </c>
    </row>
    <row r="8" spans="1:2">
      <c r="A8" t="s">
        <v>22</v>
      </c>
      <c r="B8" s="18">
        <v>100</v>
      </c>
    </row>
    <row r="9" spans="1:2">
      <c r="A9" t="s">
        <v>22</v>
      </c>
      <c r="B9" s="19">
        <v>67</v>
      </c>
    </row>
    <row r="10" spans="1:2">
      <c r="A10" t="s">
        <v>22</v>
      </c>
      <c r="B10" s="20">
        <v>91</v>
      </c>
    </row>
    <row r="11" spans="1:2">
      <c r="A11" t="s">
        <v>22</v>
      </c>
      <c r="B11" s="21">
        <v>88</v>
      </c>
    </row>
    <row r="12" spans="1:2">
      <c r="A12" t="s">
        <v>23</v>
      </c>
      <c r="B12" s="22">
        <v>68</v>
      </c>
    </row>
    <row r="13" spans="1:2">
      <c r="A13" t="s">
        <v>23</v>
      </c>
      <c r="B13" s="23">
        <v>84</v>
      </c>
    </row>
    <row r="14" spans="1:2">
      <c r="A14" t="s">
        <v>23</v>
      </c>
      <c r="B14" s="24">
        <v>77</v>
      </c>
    </row>
    <row r="15" spans="1:2">
      <c r="A15" t="s">
        <v>23</v>
      </c>
      <c r="B15" s="25">
        <v>53</v>
      </c>
    </row>
    <row r="16" spans="1:2">
      <c r="A16" t="s">
        <v>23</v>
      </c>
      <c r="B16" s="26">
        <v>72</v>
      </c>
    </row>
    <row r="17" spans="1:2">
      <c r="A17" t="s">
        <v>24</v>
      </c>
      <c r="B17" s="27">
        <v>73</v>
      </c>
    </row>
    <row r="18" spans="1:2">
      <c r="A18" t="s">
        <v>24</v>
      </c>
      <c r="B18" s="16">
        <v>46</v>
      </c>
    </row>
    <row r="19" spans="1:2">
      <c r="A19" t="s">
        <v>24</v>
      </c>
      <c r="B19" s="28">
        <v>60</v>
      </c>
    </row>
    <row r="20" spans="1:2">
      <c r="A20" t="s">
        <v>24</v>
      </c>
      <c r="B20" s="29">
        <v>78</v>
      </c>
    </row>
    <row r="21" spans="1:2">
      <c r="A21" t="s">
        <v>24</v>
      </c>
      <c r="B21" s="30">
        <v>94</v>
      </c>
    </row>
    <row r="22" spans="1:2">
      <c r="A22" t="s">
        <v>25</v>
      </c>
      <c r="B22" s="31">
        <v>74</v>
      </c>
    </row>
    <row r="23" spans="1:2">
      <c r="A23" t="s">
        <v>25</v>
      </c>
      <c r="B23" s="32">
        <v>62</v>
      </c>
    </row>
    <row r="24" spans="1:2">
      <c r="A24" t="s">
        <v>25</v>
      </c>
      <c r="B24" s="33">
        <v>69</v>
      </c>
    </row>
    <row r="25" spans="1:2">
      <c r="A25" t="s">
        <v>25</v>
      </c>
      <c r="B25" s="34">
        <v>71</v>
      </c>
    </row>
    <row r="26" spans="1:2">
      <c r="A26" t="s">
        <v>25</v>
      </c>
      <c r="B26" s="35">
        <v>66</v>
      </c>
    </row>
    <row r="27" spans="1:2">
      <c r="A27" t="s">
        <v>26</v>
      </c>
      <c r="B27" s="17">
        <v>70</v>
      </c>
    </row>
    <row r="28" spans="1:2">
      <c r="A28" t="s">
        <v>26</v>
      </c>
      <c r="B28" s="36">
        <v>65</v>
      </c>
    </row>
    <row r="29" spans="1:2">
      <c r="A29" t="s">
        <v>26</v>
      </c>
      <c r="B29" s="37">
        <v>72</v>
      </c>
    </row>
    <row r="30" spans="1:2">
      <c r="A30" t="s">
        <v>26</v>
      </c>
      <c r="B30" s="38">
        <v>57</v>
      </c>
    </row>
    <row r="31" spans="1:2">
      <c r="A31" t="s">
        <v>26</v>
      </c>
      <c r="B31" s="39">
        <v>68</v>
      </c>
    </row>
    <row r="32" spans="1:2">
      <c r="A32" t="s">
        <v>27</v>
      </c>
      <c r="B32" s="40">
        <v>85</v>
      </c>
    </row>
    <row r="33" spans="1:2">
      <c r="A33" t="s">
        <v>27</v>
      </c>
      <c r="B33" s="41">
        <v>79</v>
      </c>
    </row>
    <row r="34" spans="1:2">
      <c r="A34" t="s">
        <v>27</v>
      </c>
      <c r="B34" s="42">
        <v>83</v>
      </c>
    </row>
    <row r="35" spans="1:2">
      <c r="A35" t="s">
        <v>27</v>
      </c>
      <c r="B35" s="15">
        <v>73</v>
      </c>
    </row>
    <row r="36" spans="1:2">
      <c r="A36" t="s">
        <v>27</v>
      </c>
      <c r="B36" s="43">
        <v>50</v>
      </c>
    </row>
    <row r="37" spans="1:2">
      <c r="A37" t="s">
        <v>28</v>
      </c>
      <c r="B37" s="44">
        <v>88</v>
      </c>
    </row>
    <row r="38" spans="1:2">
      <c r="A38" t="s">
        <v>28</v>
      </c>
      <c r="B38" s="45">
        <v>60</v>
      </c>
    </row>
    <row r="39" spans="1:2">
      <c r="A39" t="s">
        <v>28</v>
      </c>
      <c r="B39" s="46">
        <v>71</v>
      </c>
    </row>
    <row r="40" spans="1:2">
      <c r="A40" t="s">
        <v>28</v>
      </c>
      <c r="B40" s="47">
        <v>68</v>
      </c>
    </row>
    <row r="41" spans="1:2">
      <c r="A41" t="s">
        <v>28</v>
      </c>
      <c r="B41" s="48">
        <v>41</v>
      </c>
    </row>
    <row r="42" spans="1:2">
      <c r="A42" t="s">
        <v>29</v>
      </c>
      <c r="B42" s="47">
        <v>68</v>
      </c>
    </row>
    <row r="43" spans="1:2">
      <c r="A43" t="s">
        <v>29</v>
      </c>
      <c r="B43" s="49">
        <v>78</v>
      </c>
    </row>
    <row r="44" spans="1:2">
      <c r="A44" t="s">
        <v>29</v>
      </c>
      <c r="B44" s="50">
        <v>63</v>
      </c>
    </row>
    <row r="45" spans="1:2">
      <c r="A45" t="s">
        <v>29</v>
      </c>
      <c r="B45" s="51">
        <v>97</v>
      </c>
    </row>
    <row r="46" spans="1:2">
      <c r="A46" t="s">
        <v>29</v>
      </c>
      <c r="B46" s="37">
        <v>72</v>
      </c>
    </row>
    <row r="47" spans="1:2">
      <c r="A47" t="s">
        <v>30</v>
      </c>
      <c r="B47" s="29">
        <v>78</v>
      </c>
    </row>
    <row r="48" spans="1:2">
      <c r="A48" t="s">
        <v>30</v>
      </c>
      <c r="B48" s="52">
        <v>84</v>
      </c>
    </row>
    <row r="49" spans="1:2">
      <c r="A49" t="s">
        <v>30</v>
      </c>
      <c r="B49" s="53">
        <v>70</v>
      </c>
    </row>
    <row r="50" spans="1:2">
      <c r="A50" t="s">
        <v>30</v>
      </c>
      <c r="B50" s="54">
        <v>64</v>
      </c>
    </row>
    <row r="51" spans="1:2">
      <c r="A51" t="s">
        <v>30</v>
      </c>
      <c r="B51" s="55">
        <v>62</v>
      </c>
    </row>
    <row r="52" spans="1:2">
      <c r="A52" t="s">
        <v>31</v>
      </c>
      <c r="B52" s="56">
        <v>72</v>
      </c>
    </row>
    <row r="53" spans="1:2">
      <c r="A53" t="s">
        <v>31</v>
      </c>
      <c r="B53" s="27">
        <v>73</v>
      </c>
    </row>
    <row r="54" spans="1:2">
      <c r="A54" t="s">
        <v>31</v>
      </c>
      <c r="B54" s="57">
        <v>59</v>
      </c>
    </row>
    <row r="55" spans="1:2">
      <c r="A55" t="s">
        <v>31</v>
      </c>
      <c r="B55" s="58">
        <v>75</v>
      </c>
    </row>
    <row r="56" spans="1:2">
      <c r="A56" t="s">
        <v>31</v>
      </c>
      <c r="B56" s="34">
        <v>70</v>
      </c>
    </row>
    <row r="57" spans="1:2">
      <c r="A57" t="s">
        <v>32</v>
      </c>
      <c r="B57" s="22">
        <v>68</v>
      </c>
    </row>
    <row r="58" spans="1:2">
      <c r="A58" t="s">
        <v>32</v>
      </c>
      <c r="B58" s="59">
        <v>80</v>
      </c>
    </row>
    <row r="59" spans="1:2">
      <c r="A59" t="s">
        <v>32</v>
      </c>
      <c r="B59" s="60">
        <v>66</v>
      </c>
    </row>
    <row r="60" spans="1:2">
      <c r="A60" t="s">
        <v>32</v>
      </c>
      <c r="B60" s="58">
        <v>75</v>
      </c>
    </row>
    <row r="61" spans="1:2">
      <c r="A61" t="s">
        <v>32</v>
      </c>
      <c r="B61" s="61">
        <v>78</v>
      </c>
    </row>
    <row r="62" spans="1:2">
      <c r="A62" t="s">
        <v>33</v>
      </c>
      <c r="B62" s="62">
        <v>76</v>
      </c>
    </row>
    <row r="63" spans="1:2">
      <c r="A63" t="s">
        <v>33</v>
      </c>
      <c r="B63" s="63">
        <v>80</v>
      </c>
    </row>
    <row r="64" spans="1:2">
      <c r="A64" t="s">
        <v>33</v>
      </c>
      <c r="B64" s="64">
        <v>83</v>
      </c>
    </row>
    <row r="65" spans="1:2">
      <c r="A65" t="s">
        <v>33</v>
      </c>
      <c r="B65" s="65">
        <v>62</v>
      </c>
    </row>
    <row r="66" spans="1:2">
      <c r="A66" t="s">
        <v>33</v>
      </c>
      <c r="B66" s="66">
        <v>81</v>
      </c>
    </row>
    <row r="67" spans="1:2">
      <c r="A67" t="s">
        <v>34</v>
      </c>
      <c r="B67" s="67">
        <v>86</v>
      </c>
    </row>
    <row r="68" spans="1:2">
      <c r="A68" t="s">
        <v>34</v>
      </c>
      <c r="B68" s="68">
        <v>75</v>
      </c>
    </row>
    <row r="69" spans="1:2">
      <c r="A69" t="s">
        <v>34</v>
      </c>
      <c r="B69" s="69">
        <v>103</v>
      </c>
    </row>
    <row r="70" spans="1:2">
      <c r="A70" t="s">
        <v>34</v>
      </c>
      <c r="B70" s="70">
        <v>84</v>
      </c>
    </row>
    <row r="71" spans="1:2">
      <c r="A71" t="s">
        <v>34</v>
      </c>
      <c r="B71" s="71">
        <v>73</v>
      </c>
    </row>
    <row r="72" spans="1:2">
      <c r="A72" t="s">
        <v>35</v>
      </c>
      <c r="B72" s="72">
        <v>90</v>
      </c>
    </row>
    <row r="73" spans="1:2">
      <c r="A73" t="s">
        <v>35</v>
      </c>
      <c r="B73" s="73">
        <v>80</v>
      </c>
    </row>
    <row r="74" spans="1:2">
      <c r="A74" t="s">
        <v>35</v>
      </c>
      <c r="B74" s="74">
        <v>79</v>
      </c>
    </row>
    <row r="75" spans="1:2">
      <c r="A75" t="s">
        <v>35</v>
      </c>
      <c r="B75" s="75">
        <v>93</v>
      </c>
    </row>
    <row r="76" spans="1:2">
      <c r="A76" t="s">
        <v>35</v>
      </c>
      <c r="B76" s="76">
        <v>88</v>
      </c>
    </row>
    <row r="77" spans="1:2">
      <c r="A77" t="s">
        <v>36</v>
      </c>
      <c r="B77" s="77">
        <v>84</v>
      </c>
    </row>
    <row r="78" spans="1:2">
      <c r="A78" t="s">
        <v>36</v>
      </c>
      <c r="B78" s="78">
        <v>65</v>
      </c>
    </row>
    <row r="79" spans="1:2">
      <c r="A79" t="s">
        <v>36</v>
      </c>
      <c r="B79" s="79">
        <v>67</v>
      </c>
    </row>
    <row r="80" spans="1:2">
      <c r="A80" t="s">
        <v>36</v>
      </c>
      <c r="B80" s="80">
        <v>94</v>
      </c>
    </row>
    <row r="81" spans="1:2">
      <c r="A81" t="s">
        <v>36</v>
      </c>
      <c r="B81" s="81">
        <v>69</v>
      </c>
    </row>
    <row r="82" spans="1:2">
      <c r="A82" t="s">
        <v>37</v>
      </c>
      <c r="B82" s="17">
        <v>70</v>
      </c>
    </row>
    <row r="83" spans="1:2">
      <c r="A83" t="s">
        <v>37</v>
      </c>
      <c r="B83" s="82">
        <v>75</v>
      </c>
    </row>
    <row r="84" spans="1:2">
      <c r="A84" t="s">
        <v>37</v>
      </c>
      <c r="B84" s="83">
        <v>63</v>
      </c>
    </row>
    <row r="85" spans="1:2">
      <c r="A85" t="s">
        <v>37</v>
      </c>
      <c r="B85" s="50">
        <v>63</v>
      </c>
    </row>
    <row r="86" spans="1:2">
      <c r="A86" t="s">
        <v>37</v>
      </c>
      <c r="B86" s="84">
        <v>64</v>
      </c>
    </row>
    <row r="87" spans="1:2">
      <c r="A87" t="s">
        <v>38</v>
      </c>
      <c r="B87" s="85">
        <v>69</v>
      </c>
    </row>
    <row r="88" spans="1:2">
      <c r="A88" t="s">
        <v>38</v>
      </c>
      <c r="B88" s="86">
        <v>64</v>
      </c>
    </row>
    <row r="89" spans="1:2">
      <c r="A89" t="s">
        <v>38</v>
      </c>
      <c r="B89" s="87">
        <v>59</v>
      </c>
    </row>
    <row r="90" spans="1:2">
      <c r="A90" t="s">
        <v>38</v>
      </c>
      <c r="B90" s="71">
        <v>73</v>
      </c>
    </row>
    <row r="91" spans="1:2">
      <c r="A91" t="s">
        <v>38</v>
      </c>
      <c r="B91" s="88">
        <v>77</v>
      </c>
    </row>
    <row r="92" spans="1:2">
      <c r="A92" t="s">
        <v>39</v>
      </c>
      <c r="B92" s="89">
        <v>101</v>
      </c>
    </row>
    <row r="93" spans="1:2">
      <c r="A93" t="s">
        <v>39</v>
      </c>
      <c r="B93" s="90">
        <v>66</v>
      </c>
    </row>
    <row r="94" spans="1:2">
      <c r="A94" t="s">
        <v>39</v>
      </c>
      <c r="B94" s="59">
        <v>79</v>
      </c>
    </row>
    <row r="95" spans="1:2">
      <c r="A95" t="s">
        <v>39</v>
      </c>
      <c r="B95" s="91">
        <v>77</v>
      </c>
    </row>
    <row r="96" spans="1:2">
      <c r="A96" t="s">
        <v>39</v>
      </c>
      <c r="B96" s="92">
        <v>61</v>
      </c>
    </row>
    <row r="97" spans="1:2">
      <c r="A97" t="s">
        <v>40</v>
      </c>
      <c r="B97" s="93">
        <v>82</v>
      </c>
    </row>
    <row r="98" spans="1:2">
      <c r="A98" t="s">
        <v>40</v>
      </c>
      <c r="B98" s="37">
        <v>73</v>
      </c>
    </row>
    <row r="99" spans="1:2">
      <c r="A99" t="s">
        <v>40</v>
      </c>
      <c r="B99" s="27">
        <v>73</v>
      </c>
    </row>
    <row r="100" spans="1:2">
      <c r="A100" t="s">
        <v>40</v>
      </c>
      <c r="B100" s="94">
        <v>96</v>
      </c>
    </row>
    <row r="101" spans="1:2">
      <c r="A101" t="s">
        <v>40</v>
      </c>
      <c r="B101" s="95">
        <v>54</v>
      </c>
    </row>
    <row r="102" spans="1:2">
      <c r="A102" t="s">
        <v>41</v>
      </c>
      <c r="B102" s="67">
        <v>86</v>
      </c>
    </row>
    <row r="103" spans="1:2">
      <c r="A103" t="s">
        <v>41</v>
      </c>
      <c r="B103" s="96">
        <v>81</v>
      </c>
    </row>
    <row r="104" spans="1:2">
      <c r="A104" t="s">
        <v>41</v>
      </c>
      <c r="B104" s="25">
        <v>53</v>
      </c>
    </row>
    <row r="105" spans="1:2">
      <c r="A105" t="s">
        <v>41</v>
      </c>
      <c r="B105" s="97">
        <v>87</v>
      </c>
    </row>
    <row r="106" spans="1:2">
      <c r="A106" t="s">
        <v>41</v>
      </c>
      <c r="B106" s="40">
        <v>85</v>
      </c>
    </row>
    <row r="107" spans="1:2">
      <c r="A107" t="s">
        <v>42</v>
      </c>
      <c r="B107" s="98">
        <v>49</v>
      </c>
    </row>
    <row r="108" spans="1:2">
      <c r="A108" t="s">
        <v>42</v>
      </c>
      <c r="B108" s="74">
        <v>79</v>
      </c>
    </row>
    <row r="109" spans="1:2">
      <c r="A109" t="s">
        <v>42</v>
      </c>
      <c r="B109" s="99">
        <v>71</v>
      </c>
    </row>
    <row r="110" spans="1:2">
      <c r="A110" t="s">
        <v>42</v>
      </c>
      <c r="B110" s="100">
        <v>50</v>
      </c>
    </row>
    <row r="111" spans="1:2">
      <c r="A111" t="s">
        <v>42</v>
      </c>
      <c r="B111" s="101">
        <v>68</v>
      </c>
    </row>
    <row r="112" spans="1:2">
      <c r="A112" t="s">
        <v>43</v>
      </c>
      <c r="B112" s="12">
        <v>54</v>
      </c>
    </row>
    <row r="113" spans="1:2">
      <c r="A113" t="s">
        <v>43</v>
      </c>
      <c r="B113" s="23">
        <v>84</v>
      </c>
    </row>
    <row r="114" spans="1:2">
      <c r="A114" t="s">
        <v>43</v>
      </c>
      <c r="B114" s="40">
        <v>85</v>
      </c>
    </row>
    <row r="115" spans="1:2">
      <c r="A115" t="s">
        <v>43</v>
      </c>
      <c r="B115" s="61">
        <v>78</v>
      </c>
    </row>
    <row r="116" spans="1:2">
      <c r="A116" t="s">
        <v>43</v>
      </c>
      <c r="B116" s="78">
        <v>65</v>
      </c>
    </row>
    <row r="117" spans="1:2">
      <c r="A117" t="s">
        <v>44</v>
      </c>
      <c r="B117" s="102">
        <v>89</v>
      </c>
    </row>
    <row r="118" spans="1:2">
      <c r="A118" t="s">
        <v>44</v>
      </c>
      <c r="B118" s="65">
        <v>62</v>
      </c>
    </row>
    <row r="119" spans="1:2">
      <c r="A119" t="s">
        <v>44</v>
      </c>
      <c r="B119" s="74">
        <v>79</v>
      </c>
    </row>
    <row r="120" spans="1:2">
      <c r="A120" t="s">
        <v>44</v>
      </c>
      <c r="B120" s="103">
        <v>98</v>
      </c>
    </row>
    <row r="121" spans="1:2">
      <c r="A121" t="s">
        <v>44</v>
      </c>
      <c r="B121" s="93">
        <v>82</v>
      </c>
    </row>
    <row r="122" spans="1:2">
      <c r="A122" t="s">
        <v>45</v>
      </c>
      <c r="B122" s="87">
        <v>59</v>
      </c>
    </row>
    <row r="123" spans="1:2">
      <c r="A123" t="s">
        <v>45</v>
      </c>
      <c r="B123" s="104">
        <v>89</v>
      </c>
    </row>
    <row r="124" spans="1:2">
      <c r="A124" t="s">
        <v>45</v>
      </c>
      <c r="B124" s="105">
        <v>106</v>
      </c>
    </row>
    <row r="125" spans="1:2">
      <c r="A125" t="s">
        <v>45</v>
      </c>
      <c r="B125" s="72">
        <v>90</v>
      </c>
    </row>
    <row r="126" spans="1:2">
      <c r="A126" t="s">
        <v>45</v>
      </c>
      <c r="B126" s="106">
        <v>94</v>
      </c>
    </row>
    <row r="127" spans="1:2">
      <c r="A127" t="s">
        <v>46</v>
      </c>
      <c r="B127" s="54">
        <v>64</v>
      </c>
    </row>
    <row r="128" spans="1:2">
      <c r="A128" t="s">
        <v>46</v>
      </c>
      <c r="B128" s="107">
        <v>76</v>
      </c>
    </row>
    <row r="129" spans="1:2">
      <c r="A129" t="s">
        <v>46</v>
      </c>
      <c r="B129" s="80">
        <v>94</v>
      </c>
    </row>
    <row r="130" spans="1:2">
      <c r="A130" t="s">
        <v>46</v>
      </c>
      <c r="B130" s="86">
        <v>64</v>
      </c>
    </row>
    <row r="131" spans="1:2">
      <c r="A131" t="s">
        <v>46</v>
      </c>
      <c r="B131" s="108">
        <v>83</v>
      </c>
    </row>
    <row r="132" spans="1:2">
      <c r="A132" t="s">
        <v>47</v>
      </c>
      <c r="B132" s="46">
        <v>71</v>
      </c>
    </row>
    <row r="133" spans="1:2">
      <c r="A133" t="s">
        <v>47</v>
      </c>
      <c r="B133" s="109">
        <v>96</v>
      </c>
    </row>
    <row r="134" spans="1:2">
      <c r="A134" t="s">
        <v>47</v>
      </c>
      <c r="B134" s="110">
        <v>77</v>
      </c>
    </row>
    <row r="135" spans="1:2">
      <c r="A135" t="s">
        <v>47</v>
      </c>
      <c r="B135" s="111">
        <v>100</v>
      </c>
    </row>
    <row r="136" spans="1:2">
      <c r="A136" t="s">
        <v>47</v>
      </c>
      <c r="B136" s="49">
        <v>78</v>
      </c>
    </row>
    <row r="137" spans="1:2">
      <c r="A137" t="s">
        <v>48</v>
      </c>
      <c r="B137" s="112">
        <v>75</v>
      </c>
    </row>
    <row r="138" spans="1:2">
      <c r="A138" t="s">
        <v>48</v>
      </c>
      <c r="B138" s="113">
        <v>87</v>
      </c>
    </row>
    <row r="139" spans="1:2">
      <c r="A139" t="s">
        <v>48</v>
      </c>
      <c r="B139" s="78">
        <v>65</v>
      </c>
    </row>
    <row r="140" spans="1:2">
      <c r="A140" t="s">
        <v>48</v>
      </c>
      <c r="B140" s="26">
        <v>72</v>
      </c>
    </row>
    <row r="141" spans="1:2">
      <c r="A141" t="s">
        <v>48</v>
      </c>
      <c r="B141" s="101">
        <v>68</v>
      </c>
    </row>
    <row r="142" spans="1:2">
      <c r="A142" t="s">
        <v>49</v>
      </c>
      <c r="B142" s="114">
        <v>84</v>
      </c>
    </row>
    <row r="143" spans="1:2">
      <c r="A143" t="s">
        <v>49</v>
      </c>
      <c r="B143" s="27">
        <v>73</v>
      </c>
    </row>
    <row r="144" spans="1:2">
      <c r="A144" t="s">
        <v>49</v>
      </c>
      <c r="B144" s="115">
        <v>86</v>
      </c>
    </row>
    <row r="145" spans="1:2">
      <c r="A145" t="s">
        <v>49</v>
      </c>
      <c r="B145" s="99">
        <v>71</v>
      </c>
    </row>
    <row r="146" spans="1:2">
      <c r="A146" t="s">
        <v>49</v>
      </c>
      <c r="B146" s="20">
        <v>91</v>
      </c>
    </row>
    <row r="147" spans="1:2">
      <c r="A147" t="s">
        <v>50</v>
      </c>
      <c r="B147" s="113">
        <v>87</v>
      </c>
    </row>
    <row r="148" spans="1:2">
      <c r="A148" t="s">
        <v>50</v>
      </c>
      <c r="B148" s="116">
        <v>79</v>
      </c>
    </row>
    <row r="149" spans="1:2">
      <c r="A149" t="s">
        <v>50</v>
      </c>
      <c r="B149" s="117">
        <v>82</v>
      </c>
    </row>
    <row r="150" spans="1:2">
      <c r="A150" t="s">
        <v>50</v>
      </c>
      <c r="B150" s="118">
        <v>82</v>
      </c>
    </row>
    <row r="151" spans="1:2">
      <c r="A151" t="s">
        <v>50</v>
      </c>
      <c r="B151" s="19">
        <v>67</v>
      </c>
    </row>
    <row r="152" spans="1:2">
      <c r="A152" t="s">
        <v>51</v>
      </c>
      <c r="B152" s="19">
        <v>67</v>
      </c>
    </row>
    <row r="153" spans="1:2">
      <c r="A153" t="s">
        <v>51</v>
      </c>
      <c r="B153" s="113">
        <v>87</v>
      </c>
    </row>
    <row r="154" spans="1:2">
      <c r="A154" t="s">
        <v>51</v>
      </c>
      <c r="B154" s="119">
        <v>56</v>
      </c>
    </row>
    <row r="155" spans="1:2">
      <c r="A155" t="s">
        <v>51</v>
      </c>
      <c r="B155" s="53">
        <v>70</v>
      </c>
    </row>
    <row r="156" spans="1:2">
      <c r="A156" t="s">
        <v>51</v>
      </c>
      <c r="B156" s="120">
        <v>104</v>
      </c>
    </row>
    <row r="157" spans="1:2">
      <c r="A157" t="s">
        <v>52</v>
      </c>
      <c r="B157" s="121">
        <v>54</v>
      </c>
    </row>
    <row r="158" spans="1:2">
      <c r="A158" t="s">
        <v>52</v>
      </c>
      <c r="B158" s="77">
        <v>84</v>
      </c>
    </row>
    <row r="159" spans="1:2">
      <c r="A159" t="s">
        <v>52</v>
      </c>
      <c r="B159" s="78">
        <v>65</v>
      </c>
    </row>
    <row r="160" spans="1:2">
      <c r="A160" t="s">
        <v>52</v>
      </c>
      <c r="B160" s="37">
        <v>72</v>
      </c>
    </row>
    <row r="161" spans="1:2">
      <c r="A161" t="s">
        <v>52</v>
      </c>
      <c r="B161" s="50">
        <v>63</v>
      </c>
    </row>
    <row r="162" spans="1:2">
      <c r="A162" t="s">
        <v>53</v>
      </c>
      <c r="B162" s="122">
        <v>46</v>
      </c>
    </row>
    <row r="163" spans="1:2">
      <c r="A163" t="s">
        <v>53</v>
      </c>
      <c r="B163" s="123">
        <v>78</v>
      </c>
    </row>
    <row r="164" spans="1:2">
      <c r="A164" t="s">
        <v>53</v>
      </c>
      <c r="B164" s="77">
        <v>84</v>
      </c>
    </row>
    <row r="165" spans="1:2">
      <c r="A165" t="s">
        <v>53</v>
      </c>
      <c r="B165" s="71">
        <v>73</v>
      </c>
    </row>
    <row r="166" spans="1:2">
      <c r="A166" t="s">
        <v>53</v>
      </c>
      <c r="B166" s="124">
        <v>71</v>
      </c>
    </row>
    <row r="167" spans="1:2">
      <c r="A167" t="s">
        <v>54</v>
      </c>
      <c r="B167" s="64">
        <v>83</v>
      </c>
    </row>
    <row r="168" spans="1:2">
      <c r="A168" t="s">
        <v>54</v>
      </c>
      <c r="B168" s="62">
        <v>77</v>
      </c>
    </row>
    <row r="169" spans="1:2">
      <c r="A169" t="s">
        <v>54</v>
      </c>
      <c r="B169" s="39">
        <v>68</v>
      </c>
    </row>
    <row r="170" spans="1:2">
      <c r="A170" t="s">
        <v>54</v>
      </c>
      <c r="B170" s="125">
        <v>73</v>
      </c>
    </row>
    <row r="171" spans="1:2">
      <c r="A171" t="s">
        <v>54</v>
      </c>
      <c r="B171" s="126">
        <v>82</v>
      </c>
    </row>
    <row r="172" spans="1:2">
      <c r="A172" t="s">
        <v>55</v>
      </c>
      <c r="B172" s="127">
        <v>54</v>
      </c>
    </row>
    <row r="173" spans="1:2">
      <c r="A173" t="s">
        <v>55</v>
      </c>
      <c r="B173" s="86">
        <v>64</v>
      </c>
    </row>
    <row r="174" spans="1:2">
      <c r="A174" t="s">
        <v>55</v>
      </c>
      <c r="B174" s="128">
        <v>105</v>
      </c>
    </row>
    <row r="175" spans="1:2">
      <c r="A175" t="s">
        <v>55</v>
      </c>
      <c r="B175" s="26">
        <v>72</v>
      </c>
    </row>
    <row r="176" spans="1:2">
      <c r="A176" t="s">
        <v>55</v>
      </c>
      <c r="B176" s="129">
        <v>57</v>
      </c>
    </row>
    <row r="177" spans="1:2">
      <c r="A177" t="s">
        <v>56</v>
      </c>
      <c r="B177" s="130">
        <v>40</v>
      </c>
    </row>
    <row r="178" spans="1:2">
      <c r="A178" t="s">
        <v>56</v>
      </c>
      <c r="B178" s="15">
        <v>73</v>
      </c>
    </row>
    <row r="179" spans="1:2">
      <c r="A179" t="s">
        <v>56</v>
      </c>
      <c r="B179" s="117">
        <v>82</v>
      </c>
    </row>
    <row r="180" spans="1:2">
      <c r="A180" t="s">
        <v>56</v>
      </c>
      <c r="B180" s="131">
        <v>64</v>
      </c>
    </row>
    <row r="181" spans="1:2">
      <c r="A181" t="s">
        <v>56</v>
      </c>
      <c r="B181" s="29">
        <v>78</v>
      </c>
    </row>
    <row r="182" spans="1:2">
      <c r="A182" t="s">
        <v>57</v>
      </c>
      <c r="B182" s="84">
        <v>64</v>
      </c>
    </row>
    <row r="183" spans="1:2">
      <c r="A183" t="s">
        <v>57</v>
      </c>
      <c r="B183" s="132">
        <v>76</v>
      </c>
    </row>
    <row r="184" spans="1:2">
      <c r="A184" t="s">
        <v>57</v>
      </c>
      <c r="B184" s="133">
        <v>59</v>
      </c>
    </row>
    <row r="185" spans="1:2">
      <c r="A185" t="s">
        <v>57</v>
      </c>
      <c r="B185" s="134">
        <v>81</v>
      </c>
    </row>
    <row r="186" spans="1:2">
      <c r="A186" t="s">
        <v>57</v>
      </c>
      <c r="B186" s="68">
        <v>74</v>
      </c>
    </row>
    <row r="187" spans="1:2">
      <c r="A187" t="s">
        <v>58</v>
      </c>
      <c r="B187" s="135">
        <v>72</v>
      </c>
    </row>
    <row r="188" spans="1:2">
      <c r="A188" t="s">
        <v>58</v>
      </c>
      <c r="B188" s="136">
        <v>69</v>
      </c>
    </row>
    <row r="189" spans="1:2">
      <c r="A189" t="s">
        <v>58</v>
      </c>
      <c r="B189" s="57">
        <v>59</v>
      </c>
    </row>
    <row r="190" spans="1:2">
      <c r="A190" t="s">
        <v>58</v>
      </c>
      <c r="B190" s="137">
        <v>52</v>
      </c>
    </row>
    <row r="191" spans="1:2">
      <c r="A191" t="s">
        <v>58</v>
      </c>
      <c r="B191" s="63">
        <v>80</v>
      </c>
    </row>
    <row r="192" spans="1:2">
      <c r="A192" t="s">
        <v>59</v>
      </c>
      <c r="B192" s="107">
        <v>76</v>
      </c>
    </row>
    <row r="193" spans="1:2">
      <c r="A193" t="s">
        <v>59</v>
      </c>
      <c r="B193" s="61">
        <v>78</v>
      </c>
    </row>
    <row r="194" spans="1:2">
      <c r="A194" t="s">
        <v>59</v>
      </c>
      <c r="B194" s="71">
        <v>73</v>
      </c>
    </row>
    <row r="195" spans="1:2">
      <c r="A195" t="s">
        <v>59</v>
      </c>
      <c r="B195" s="138">
        <v>93</v>
      </c>
    </row>
    <row r="196" spans="1:2">
      <c r="A196" t="s">
        <v>59</v>
      </c>
      <c r="B196" s="96">
        <v>81</v>
      </c>
    </row>
    <row r="197" spans="1:2">
      <c r="A197" t="s">
        <v>60</v>
      </c>
      <c r="B197" s="124">
        <v>71</v>
      </c>
    </row>
    <row r="198" spans="1:2">
      <c r="A198" t="s">
        <v>60</v>
      </c>
      <c r="B198" s="40">
        <v>85</v>
      </c>
    </row>
    <row r="199" spans="1:2">
      <c r="A199" t="s">
        <v>60</v>
      </c>
      <c r="B199" s="139">
        <v>101</v>
      </c>
    </row>
    <row r="200" spans="1:2">
      <c r="A200" t="s">
        <v>60</v>
      </c>
      <c r="B200" s="31">
        <v>74</v>
      </c>
    </row>
    <row r="201" spans="1:2">
      <c r="A201" t="s">
        <v>60</v>
      </c>
      <c r="B201" s="53">
        <v>70</v>
      </c>
    </row>
    <row r="202" spans="1:2">
      <c r="A202" t="s">
        <v>61</v>
      </c>
      <c r="B202" s="110">
        <v>77</v>
      </c>
    </row>
    <row r="203" spans="1:2">
      <c r="A203" t="s">
        <v>61</v>
      </c>
      <c r="B203" s="114">
        <v>85</v>
      </c>
    </row>
    <row r="204" spans="1:2">
      <c r="A204" t="s">
        <v>61</v>
      </c>
      <c r="B204" s="140">
        <v>91</v>
      </c>
    </row>
    <row r="205" spans="1:2">
      <c r="A205" t="s">
        <v>61</v>
      </c>
      <c r="B205" s="65">
        <v>62</v>
      </c>
    </row>
    <row r="206" spans="1:2">
      <c r="A206" t="s">
        <v>61</v>
      </c>
      <c r="B206" s="23">
        <v>84</v>
      </c>
    </row>
    <row r="207" spans="1:2">
      <c r="A207" t="s">
        <v>62</v>
      </c>
      <c r="B207" s="88">
        <v>77</v>
      </c>
    </row>
    <row r="208" spans="1:2">
      <c r="A208" t="s">
        <v>62</v>
      </c>
      <c r="B208" s="141">
        <v>87</v>
      </c>
    </row>
    <row r="209" spans="1:2">
      <c r="A209" t="s">
        <v>62</v>
      </c>
      <c r="B209" s="60">
        <v>66</v>
      </c>
    </row>
    <row r="210" spans="1:2">
      <c r="A210" t="s">
        <v>62</v>
      </c>
      <c r="B210" s="115">
        <v>86</v>
      </c>
    </row>
    <row r="211" spans="1:2">
      <c r="A211" t="s">
        <v>62</v>
      </c>
      <c r="B211" s="96">
        <v>80</v>
      </c>
    </row>
    <row r="212" spans="1:2">
      <c r="A212" t="s">
        <v>63</v>
      </c>
      <c r="B212" s="142">
        <v>63</v>
      </c>
    </row>
    <row r="213" spans="1:2">
      <c r="A213" t="s">
        <v>63</v>
      </c>
      <c r="B213" s="82">
        <v>76</v>
      </c>
    </row>
    <row r="214" spans="1:2">
      <c r="A214" t="s">
        <v>63</v>
      </c>
      <c r="B214" s="99">
        <v>71</v>
      </c>
    </row>
    <row r="215" spans="1:2">
      <c r="A215" t="s">
        <v>63</v>
      </c>
      <c r="B215" s="143">
        <v>65</v>
      </c>
    </row>
    <row r="216" spans="1:2">
      <c r="A216" t="s">
        <v>63</v>
      </c>
      <c r="B216" s="134">
        <v>81</v>
      </c>
    </row>
    <row r="217" spans="1:2">
      <c r="A217" t="s">
        <v>64</v>
      </c>
      <c r="B217" s="117">
        <v>82</v>
      </c>
    </row>
    <row r="218" spans="1:2">
      <c r="A218" t="s">
        <v>64</v>
      </c>
      <c r="B218" s="24">
        <v>77</v>
      </c>
    </row>
    <row r="219" spans="1:2">
      <c r="A219" t="s">
        <v>64</v>
      </c>
      <c r="B219" s="144">
        <v>88</v>
      </c>
    </row>
    <row r="220" spans="1:2">
      <c r="A220" t="s">
        <v>64</v>
      </c>
      <c r="B220" s="111">
        <v>101</v>
      </c>
    </row>
    <row r="221" spans="1:2">
      <c r="A221" t="s">
        <v>64</v>
      </c>
      <c r="B221" s="145">
        <v>55</v>
      </c>
    </row>
    <row r="222" spans="1:2">
      <c r="A222" t="s">
        <v>65</v>
      </c>
      <c r="B222" s="46">
        <v>71</v>
      </c>
    </row>
    <row r="223" spans="1:2">
      <c r="A223" t="s">
        <v>65</v>
      </c>
      <c r="B223" s="146">
        <v>63</v>
      </c>
    </row>
    <row r="224" spans="1:2">
      <c r="A224" t="s">
        <v>65</v>
      </c>
      <c r="B224" s="46">
        <v>71</v>
      </c>
    </row>
    <row r="225" spans="1:2">
      <c r="A225" t="s">
        <v>65</v>
      </c>
      <c r="B225" s="146">
        <v>63</v>
      </c>
    </row>
    <row r="226" spans="1:2">
      <c r="A226" t="s">
        <v>65</v>
      </c>
      <c r="B226" s="84">
        <v>64</v>
      </c>
    </row>
    <row r="227" spans="1:2">
      <c r="A227" t="s">
        <v>66</v>
      </c>
      <c r="B227" s="102">
        <v>89</v>
      </c>
    </row>
    <row r="228" spans="1:2">
      <c r="A228" t="s">
        <v>66</v>
      </c>
      <c r="B228" s="129">
        <v>57</v>
      </c>
    </row>
    <row r="229" spans="1:2">
      <c r="A229" t="s">
        <v>66</v>
      </c>
      <c r="B229" s="147">
        <v>87</v>
      </c>
    </row>
    <row r="230" spans="1:2">
      <c r="A230" t="s">
        <v>66</v>
      </c>
      <c r="B230" s="96">
        <v>81</v>
      </c>
    </row>
    <row r="231" spans="1:2">
      <c r="A231" t="s">
        <v>66</v>
      </c>
      <c r="B231" s="34">
        <v>70</v>
      </c>
    </row>
    <row r="232" spans="1:2">
      <c r="A232" t="s">
        <v>67</v>
      </c>
      <c r="B232" s="148">
        <v>75</v>
      </c>
    </row>
    <row r="233" spans="1:2">
      <c r="A233" t="s">
        <v>67</v>
      </c>
      <c r="B233" s="41">
        <v>79</v>
      </c>
    </row>
    <row r="234" spans="1:2">
      <c r="A234" t="s">
        <v>67</v>
      </c>
      <c r="B234" s="55">
        <v>62</v>
      </c>
    </row>
    <row r="235" spans="1:2">
      <c r="A235" t="s">
        <v>67</v>
      </c>
      <c r="B235" s="70">
        <v>84</v>
      </c>
    </row>
    <row r="236" spans="1:2">
      <c r="A236" t="s">
        <v>67</v>
      </c>
      <c r="B236" s="79">
        <v>67</v>
      </c>
    </row>
    <row r="237" spans="1:2">
      <c r="A237" t="s">
        <v>68</v>
      </c>
      <c r="B237" s="17">
        <v>70</v>
      </c>
    </row>
    <row r="238" spans="1:2">
      <c r="A238" t="s">
        <v>68</v>
      </c>
      <c r="B238" s="67">
        <v>86</v>
      </c>
    </row>
    <row r="239" spans="1:2">
      <c r="A239" t="s">
        <v>68</v>
      </c>
      <c r="B239" s="60">
        <v>66</v>
      </c>
    </row>
    <row r="240" spans="1:2">
      <c r="A240" t="s">
        <v>68</v>
      </c>
      <c r="B240" s="63">
        <v>80</v>
      </c>
    </row>
    <row r="241" spans="1:2">
      <c r="A241" t="s">
        <v>68</v>
      </c>
      <c r="B241" s="45">
        <v>60</v>
      </c>
    </row>
    <row r="242" spans="1:2">
      <c r="A242" t="s">
        <v>69</v>
      </c>
      <c r="B242" s="149">
        <v>81</v>
      </c>
    </row>
    <row r="243" spans="1:2">
      <c r="A243" t="s">
        <v>69</v>
      </c>
      <c r="B243" s="40">
        <v>85</v>
      </c>
    </row>
    <row r="244" spans="1:2">
      <c r="A244" t="s">
        <v>69</v>
      </c>
      <c r="B244" s="15">
        <v>73</v>
      </c>
    </row>
    <row r="245" spans="1:2">
      <c r="A245" t="s">
        <v>69</v>
      </c>
      <c r="B245" s="150">
        <v>41</v>
      </c>
    </row>
    <row r="246" spans="1:2">
      <c r="A246" t="s">
        <v>69</v>
      </c>
      <c r="B246" s="31">
        <v>74</v>
      </c>
    </row>
    <row r="247" spans="1:2">
      <c r="A247" t="s">
        <v>70</v>
      </c>
      <c r="B247" s="151">
        <v>70</v>
      </c>
    </row>
    <row r="248" spans="1:2">
      <c r="A248" t="s">
        <v>70</v>
      </c>
      <c r="B248" s="116">
        <v>79</v>
      </c>
    </row>
    <row r="249" spans="1:2">
      <c r="A249" t="s">
        <v>70</v>
      </c>
      <c r="B249" s="147">
        <v>87</v>
      </c>
    </row>
    <row r="250" spans="1:2">
      <c r="A250" t="s">
        <v>70</v>
      </c>
      <c r="B250" s="152">
        <v>64</v>
      </c>
    </row>
    <row r="251" spans="1:2">
      <c r="A251" t="s">
        <v>70</v>
      </c>
      <c r="B251" s="56">
        <v>72</v>
      </c>
    </row>
    <row r="252" spans="1:2">
      <c r="A252" t="s">
        <v>71</v>
      </c>
      <c r="B252" s="153">
        <v>97</v>
      </c>
    </row>
    <row r="253" spans="1:2">
      <c r="A253" t="s">
        <v>71</v>
      </c>
      <c r="B253" s="47">
        <v>68</v>
      </c>
    </row>
    <row r="254" spans="1:2">
      <c r="A254" t="s">
        <v>71</v>
      </c>
      <c r="B254" s="132">
        <v>76</v>
      </c>
    </row>
    <row r="255" spans="1:2">
      <c r="A255" t="s">
        <v>71</v>
      </c>
      <c r="B255" s="154">
        <v>61</v>
      </c>
    </row>
    <row r="256" spans="1:2">
      <c r="A256" t="s">
        <v>71</v>
      </c>
      <c r="B256" s="155">
        <v>70</v>
      </c>
    </row>
    <row r="257" spans="1:2">
      <c r="A257" t="s">
        <v>72</v>
      </c>
      <c r="B257" s="15">
        <v>73</v>
      </c>
    </row>
    <row r="258" spans="1:2">
      <c r="A258" t="s">
        <v>72</v>
      </c>
      <c r="B258" s="82">
        <v>75</v>
      </c>
    </row>
    <row r="259" spans="1:2">
      <c r="A259" t="s">
        <v>72</v>
      </c>
      <c r="B259" s="26">
        <v>72</v>
      </c>
    </row>
    <row r="260" spans="1:2">
      <c r="A260" t="s">
        <v>72</v>
      </c>
      <c r="B260" s="78">
        <v>65</v>
      </c>
    </row>
    <row r="261" spans="1:2">
      <c r="A261" t="s">
        <v>72</v>
      </c>
      <c r="B261" s="156">
        <v>52</v>
      </c>
    </row>
    <row r="262" spans="1:2">
      <c r="A262" t="s">
        <v>73</v>
      </c>
      <c r="B262" s="126">
        <v>82</v>
      </c>
    </row>
    <row r="263" spans="1:2">
      <c r="A263" t="s">
        <v>73</v>
      </c>
      <c r="B263" s="40">
        <v>85</v>
      </c>
    </row>
    <row r="264" spans="1:2">
      <c r="A264" t="s">
        <v>73</v>
      </c>
      <c r="B264" s="52">
        <v>84</v>
      </c>
    </row>
    <row r="265" spans="1:2">
      <c r="A265" t="s">
        <v>73</v>
      </c>
      <c r="B265" s="157">
        <v>50</v>
      </c>
    </row>
    <row r="266" spans="1:2">
      <c r="A266" t="s">
        <v>73</v>
      </c>
      <c r="B266" s="96">
        <v>81</v>
      </c>
    </row>
    <row r="267" spans="1:2">
      <c r="A267" t="s">
        <v>74</v>
      </c>
      <c r="B267" s="91">
        <v>77</v>
      </c>
    </row>
    <row r="268" spans="1:2">
      <c r="A268" t="s">
        <v>74</v>
      </c>
      <c r="B268" s="67">
        <v>86</v>
      </c>
    </row>
    <row r="269" spans="1:2">
      <c r="A269" t="s">
        <v>74</v>
      </c>
      <c r="B269" s="60">
        <v>66</v>
      </c>
    </row>
    <row r="270" spans="1:2">
      <c r="A270" t="s">
        <v>74</v>
      </c>
      <c r="B270" s="99">
        <v>71</v>
      </c>
    </row>
    <row r="271" spans="1:2">
      <c r="A271" t="s">
        <v>74</v>
      </c>
      <c r="B271" s="73">
        <v>80</v>
      </c>
    </row>
    <row r="272" spans="1:2">
      <c r="A272" t="s">
        <v>75</v>
      </c>
      <c r="B272" s="34">
        <v>70</v>
      </c>
    </row>
    <row r="273" spans="1:2">
      <c r="A273" t="s">
        <v>75</v>
      </c>
      <c r="B273" s="158">
        <v>95</v>
      </c>
    </row>
    <row r="274" spans="1:2">
      <c r="A274" t="s">
        <v>75</v>
      </c>
      <c r="B274" s="35">
        <v>65</v>
      </c>
    </row>
    <row r="275" spans="1:2">
      <c r="A275" t="s">
        <v>75</v>
      </c>
      <c r="B275" s="159">
        <v>57</v>
      </c>
    </row>
    <row r="276" spans="1:2">
      <c r="A276" t="s">
        <v>75</v>
      </c>
      <c r="B276" s="154">
        <v>60</v>
      </c>
    </row>
    <row r="277" spans="1:2">
      <c r="A277" t="s">
        <v>76</v>
      </c>
      <c r="B277" s="160">
        <v>77</v>
      </c>
    </row>
    <row r="278" spans="1:2">
      <c r="A278" t="s">
        <v>76</v>
      </c>
      <c r="B278" s="44">
        <v>88</v>
      </c>
    </row>
    <row r="279" spans="1:2">
      <c r="A279" t="s">
        <v>76</v>
      </c>
      <c r="B279" s="161">
        <v>61</v>
      </c>
    </row>
    <row r="280" spans="1:2">
      <c r="A280" t="s">
        <v>76</v>
      </c>
      <c r="B280" s="106">
        <v>94</v>
      </c>
    </row>
    <row r="281" spans="1:2">
      <c r="A281" t="s">
        <v>76</v>
      </c>
      <c r="B281" s="162">
        <v>93</v>
      </c>
    </row>
    <row r="282" spans="1:2">
      <c r="A282" t="s">
        <v>77</v>
      </c>
      <c r="B282" s="57">
        <v>59</v>
      </c>
    </row>
    <row r="283" spans="1:2">
      <c r="A283" t="s">
        <v>77</v>
      </c>
      <c r="B283" s="163">
        <v>67</v>
      </c>
    </row>
    <row r="284" spans="1:2">
      <c r="A284" t="s">
        <v>77</v>
      </c>
      <c r="B284" s="90">
        <v>66</v>
      </c>
    </row>
    <row r="285" spans="1:2">
      <c r="A285" t="s">
        <v>77</v>
      </c>
      <c r="B285" s="39">
        <v>68</v>
      </c>
    </row>
    <row r="286" spans="1:2">
      <c r="A286" t="s">
        <v>77</v>
      </c>
      <c r="B286" s="125">
        <v>73</v>
      </c>
    </row>
    <row r="287" spans="1:2">
      <c r="A287" t="s">
        <v>78</v>
      </c>
      <c r="B287" s="153">
        <v>97</v>
      </c>
    </row>
    <row r="288" spans="1:2">
      <c r="A288" t="s">
        <v>78</v>
      </c>
      <c r="B288" s="164">
        <v>95</v>
      </c>
    </row>
    <row r="289" spans="1:2">
      <c r="A289" t="s">
        <v>78</v>
      </c>
      <c r="B289" s="165">
        <v>68</v>
      </c>
    </row>
    <row r="290" spans="1:2">
      <c r="A290" t="s">
        <v>78</v>
      </c>
      <c r="B290" s="29">
        <v>78</v>
      </c>
    </row>
    <row r="291" spans="1:2">
      <c r="A291" t="s">
        <v>78</v>
      </c>
      <c r="B291" s="77">
        <v>84</v>
      </c>
    </row>
    <row r="292" spans="1:2">
      <c r="A292" t="s">
        <v>79</v>
      </c>
      <c r="B292" s="144">
        <v>88</v>
      </c>
    </row>
    <row r="293" spans="1:2">
      <c r="A293" t="s">
        <v>79</v>
      </c>
      <c r="B293" s="54">
        <v>64</v>
      </c>
    </row>
    <row r="294" spans="1:2">
      <c r="A294" t="s">
        <v>79</v>
      </c>
      <c r="B294" s="166">
        <v>74</v>
      </c>
    </row>
    <row r="295" spans="1:2">
      <c r="A295" t="s">
        <v>79</v>
      </c>
      <c r="B295" s="126">
        <v>82</v>
      </c>
    </row>
    <row r="296" spans="1:2">
      <c r="A296" t="s">
        <v>79</v>
      </c>
      <c r="B296" s="81">
        <v>69</v>
      </c>
    </row>
    <row r="297" spans="1:2">
      <c r="A297" t="s">
        <v>80</v>
      </c>
      <c r="B297" s="113">
        <v>87</v>
      </c>
    </row>
    <row r="298" spans="1:2">
      <c r="A298" t="s">
        <v>80</v>
      </c>
      <c r="B298" s="167">
        <v>59</v>
      </c>
    </row>
    <row r="299" spans="1:2">
      <c r="A299" t="s">
        <v>80</v>
      </c>
      <c r="B299" s="27">
        <v>73</v>
      </c>
    </row>
    <row r="300" spans="1:2">
      <c r="A300" t="s">
        <v>80</v>
      </c>
      <c r="B300" s="87">
        <v>59</v>
      </c>
    </row>
    <row r="301" spans="1:2">
      <c r="A301" t="s">
        <v>80</v>
      </c>
      <c r="B301" s="168">
        <v>47</v>
      </c>
    </row>
    <row r="302" spans="1:2">
      <c r="A302" t="s">
        <v>81</v>
      </c>
      <c r="B302" s="159">
        <v>57</v>
      </c>
    </row>
    <row r="303" spans="1:2">
      <c r="A303" t="s">
        <v>81</v>
      </c>
      <c r="B303" s="31">
        <v>74</v>
      </c>
    </row>
    <row r="304" spans="1:2">
      <c r="A304" t="s">
        <v>81</v>
      </c>
      <c r="B304" s="135">
        <v>72</v>
      </c>
    </row>
    <row r="305" spans="1:2">
      <c r="A305" t="s">
        <v>81</v>
      </c>
      <c r="B305" s="108">
        <v>82</v>
      </c>
    </row>
    <row r="306" spans="1:2">
      <c r="A306" t="s">
        <v>81</v>
      </c>
      <c r="B306" s="35">
        <v>66</v>
      </c>
    </row>
    <row r="307" spans="1:2">
      <c r="A307" t="s">
        <v>82</v>
      </c>
      <c r="B307" s="22">
        <v>69</v>
      </c>
    </row>
    <row r="308" spans="1:2">
      <c r="A308" t="s">
        <v>82</v>
      </c>
      <c r="B308" s="124">
        <v>72</v>
      </c>
    </row>
    <row r="309" spans="1:2">
      <c r="A309" t="s">
        <v>82</v>
      </c>
      <c r="B309" s="169">
        <v>53</v>
      </c>
    </row>
    <row r="310" spans="1:2">
      <c r="A310" t="s">
        <v>82</v>
      </c>
      <c r="B310" s="170">
        <v>47</v>
      </c>
    </row>
    <row r="311" spans="1:2">
      <c r="A311" t="s">
        <v>82</v>
      </c>
      <c r="B311" s="71">
        <v>73</v>
      </c>
    </row>
    <row r="312" spans="1:2">
      <c r="A312" t="s">
        <v>83</v>
      </c>
      <c r="B312" s="108">
        <v>83</v>
      </c>
    </row>
    <row r="313" spans="1:2">
      <c r="A313" t="s">
        <v>83</v>
      </c>
      <c r="B313" s="59">
        <v>79</v>
      </c>
    </row>
    <row r="314" spans="1:2">
      <c r="A314" t="s">
        <v>83</v>
      </c>
      <c r="B314" s="32">
        <v>62</v>
      </c>
    </row>
    <row r="315" spans="1:2">
      <c r="A315" t="s">
        <v>83</v>
      </c>
      <c r="B315" s="171">
        <v>59</v>
      </c>
    </row>
    <row r="316" spans="1:2">
      <c r="A316" t="s">
        <v>83</v>
      </c>
      <c r="B316" s="52">
        <v>84</v>
      </c>
    </row>
    <row r="317" spans="1:2">
      <c r="A317" t="s">
        <v>84</v>
      </c>
      <c r="B317" s="172">
        <v>67</v>
      </c>
    </row>
    <row r="318" spans="1:2">
      <c r="A318" t="s">
        <v>84</v>
      </c>
      <c r="B318" s="144">
        <v>88</v>
      </c>
    </row>
    <row r="319" spans="1:2">
      <c r="A319" t="s">
        <v>84</v>
      </c>
      <c r="B319" s="65">
        <v>62</v>
      </c>
    </row>
    <row r="320" spans="1:2">
      <c r="A320" t="s">
        <v>84</v>
      </c>
      <c r="B320" s="126">
        <v>82</v>
      </c>
    </row>
    <row r="321" spans="1:2">
      <c r="A321" t="s">
        <v>84</v>
      </c>
      <c r="B321" s="99">
        <v>71</v>
      </c>
    </row>
    <row r="322" spans="1:2">
      <c r="A322" t="s">
        <v>85</v>
      </c>
      <c r="B322" s="167">
        <v>59</v>
      </c>
    </row>
    <row r="323" spans="1:2">
      <c r="A323" t="s">
        <v>85</v>
      </c>
      <c r="B323" s="107">
        <v>76</v>
      </c>
    </row>
    <row r="324" spans="1:2">
      <c r="A324" t="s">
        <v>85</v>
      </c>
      <c r="B324" s="39">
        <v>68</v>
      </c>
    </row>
    <row r="325" spans="1:2">
      <c r="A325" t="s">
        <v>85</v>
      </c>
      <c r="B325" s="13">
        <v>100</v>
      </c>
    </row>
    <row r="326" spans="1:2">
      <c r="A326" t="s">
        <v>85</v>
      </c>
      <c r="B326" s="110">
        <v>77</v>
      </c>
    </row>
    <row r="327" spans="1:2">
      <c r="A327" t="s">
        <v>86</v>
      </c>
      <c r="B327" s="173">
        <v>89</v>
      </c>
    </row>
    <row r="328" spans="1:2">
      <c r="A328" t="s">
        <v>86</v>
      </c>
      <c r="B328" s="145">
        <v>55</v>
      </c>
    </row>
    <row r="329" spans="1:2">
      <c r="A329" t="s">
        <v>86</v>
      </c>
      <c r="B329" s="50">
        <v>63</v>
      </c>
    </row>
    <row r="330" spans="1:2">
      <c r="A330" t="s">
        <v>86</v>
      </c>
      <c r="B330" s="73">
        <v>80</v>
      </c>
    </row>
    <row r="331" spans="1:2">
      <c r="A331" t="s">
        <v>86</v>
      </c>
      <c r="B331" s="174">
        <v>86</v>
      </c>
    </row>
    <row r="332" spans="1:2">
      <c r="A332" t="s">
        <v>87</v>
      </c>
      <c r="B332" s="73">
        <v>80</v>
      </c>
    </row>
    <row r="333" spans="1:2">
      <c r="A333" t="s">
        <v>87</v>
      </c>
      <c r="B333" s="175">
        <v>82</v>
      </c>
    </row>
    <row r="334" spans="1:2">
      <c r="A334" t="s">
        <v>87</v>
      </c>
      <c r="B334" s="61">
        <v>78</v>
      </c>
    </row>
    <row r="335" spans="1:2">
      <c r="A335" t="s">
        <v>87</v>
      </c>
      <c r="B335" s="163">
        <v>67</v>
      </c>
    </row>
    <row r="336" spans="1:2">
      <c r="A336" t="s">
        <v>87</v>
      </c>
      <c r="B336" s="176">
        <v>61</v>
      </c>
    </row>
    <row r="337" spans="1:2">
      <c r="A337" t="s">
        <v>88</v>
      </c>
      <c r="B337" s="46">
        <v>71</v>
      </c>
    </row>
    <row r="338" spans="1:2">
      <c r="A338" t="s">
        <v>88</v>
      </c>
      <c r="B338" s="95">
        <v>54</v>
      </c>
    </row>
    <row r="339" spans="1:2">
      <c r="A339" t="s">
        <v>88</v>
      </c>
      <c r="B339" s="119">
        <v>56</v>
      </c>
    </row>
    <row r="340" spans="1:2">
      <c r="A340" t="s">
        <v>88</v>
      </c>
      <c r="B340" s="96">
        <v>81</v>
      </c>
    </row>
    <row r="341" spans="1:2">
      <c r="A341" t="s">
        <v>88</v>
      </c>
      <c r="B341" s="63">
        <v>80</v>
      </c>
    </row>
    <row r="342" spans="1:2">
      <c r="A342" t="s">
        <v>89</v>
      </c>
      <c r="B342" s="19">
        <v>67</v>
      </c>
    </row>
    <row r="343" spans="1:2">
      <c r="A343" t="s">
        <v>89</v>
      </c>
      <c r="B343" s="46">
        <v>71</v>
      </c>
    </row>
    <row r="344" spans="1:2">
      <c r="A344" t="s">
        <v>89</v>
      </c>
      <c r="B344" s="177">
        <v>58</v>
      </c>
    </row>
    <row r="345" spans="1:2">
      <c r="A345" t="s">
        <v>89</v>
      </c>
      <c r="B345" s="77">
        <v>84</v>
      </c>
    </row>
    <row r="346" spans="1:2">
      <c r="A346" t="s">
        <v>89</v>
      </c>
      <c r="B346" s="26">
        <v>72</v>
      </c>
    </row>
    <row r="347" spans="1:2">
      <c r="A347" t="s">
        <v>90</v>
      </c>
      <c r="B347" s="63">
        <v>80</v>
      </c>
    </row>
    <row r="348" spans="1:2">
      <c r="A348" t="s">
        <v>90</v>
      </c>
      <c r="B348" s="178">
        <v>75</v>
      </c>
    </row>
    <row r="349" spans="1:2">
      <c r="A349" t="s">
        <v>90</v>
      </c>
      <c r="B349" s="26">
        <v>72</v>
      </c>
    </row>
    <row r="350" spans="1:2">
      <c r="A350" t="s">
        <v>90</v>
      </c>
      <c r="B350" s="84">
        <v>65</v>
      </c>
    </row>
    <row r="351" spans="1:2">
      <c r="A351" t="s">
        <v>90</v>
      </c>
      <c r="B351" s="101">
        <v>68</v>
      </c>
    </row>
    <row r="352" spans="1:2">
      <c r="A352" t="s">
        <v>91</v>
      </c>
      <c r="B352" s="76">
        <v>88</v>
      </c>
    </row>
    <row r="353" spans="1:2">
      <c r="A353" t="s">
        <v>91</v>
      </c>
      <c r="B353" s="179">
        <v>71</v>
      </c>
    </row>
    <row r="354" spans="1:2">
      <c r="A354" t="s">
        <v>91</v>
      </c>
      <c r="B354" s="121">
        <v>55</v>
      </c>
    </row>
    <row r="355" spans="1:2">
      <c r="A355" t="s">
        <v>91</v>
      </c>
      <c r="B355" s="32">
        <v>62</v>
      </c>
    </row>
    <row r="356" spans="1:2">
      <c r="A356" t="s">
        <v>91</v>
      </c>
      <c r="B356" s="82">
        <v>75</v>
      </c>
    </row>
    <row r="357" spans="1:2">
      <c r="A357" t="s">
        <v>92</v>
      </c>
      <c r="B357" s="180">
        <v>55</v>
      </c>
    </row>
    <row r="358" spans="1:2">
      <c r="A358" t="s">
        <v>92</v>
      </c>
      <c r="B358" s="35">
        <v>65</v>
      </c>
    </row>
    <row r="359" spans="1:2">
      <c r="A359" t="s">
        <v>92</v>
      </c>
      <c r="B359" s="96">
        <v>81</v>
      </c>
    </row>
    <row r="360" spans="1:2">
      <c r="A360" t="s">
        <v>92</v>
      </c>
      <c r="B360" s="178">
        <v>75</v>
      </c>
    </row>
    <row r="361" spans="1:2">
      <c r="A361" t="s">
        <v>92</v>
      </c>
      <c r="B361" s="43">
        <v>50</v>
      </c>
    </row>
    <row r="362" spans="1:2">
      <c r="A362" t="s">
        <v>93</v>
      </c>
      <c r="B362" s="54">
        <v>64</v>
      </c>
    </row>
    <row r="363" spans="1:2">
      <c r="A363" t="s">
        <v>93</v>
      </c>
      <c r="B363" s="132">
        <v>76</v>
      </c>
    </row>
    <row r="364" spans="1:2">
      <c r="A364" t="s">
        <v>93</v>
      </c>
      <c r="B364" s="118">
        <v>82</v>
      </c>
    </row>
    <row r="365" spans="1:2">
      <c r="A365" t="s">
        <v>93</v>
      </c>
      <c r="B365" s="19">
        <v>67</v>
      </c>
    </row>
    <row r="366" spans="1:2">
      <c r="A366" t="s">
        <v>93</v>
      </c>
      <c r="B366" s="46">
        <v>71</v>
      </c>
    </row>
    <row r="367" spans="1:2">
      <c r="A367" t="s">
        <v>94</v>
      </c>
      <c r="B367" s="181">
        <v>74</v>
      </c>
    </row>
    <row r="368" spans="1:2">
      <c r="A368" t="s">
        <v>94</v>
      </c>
      <c r="B368" s="124">
        <v>71</v>
      </c>
    </row>
    <row r="369" spans="1:2">
      <c r="A369" t="s">
        <v>94</v>
      </c>
      <c r="B369" s="77">
        <v>83</v>
      </c>
    </row>
    <row r="370" spans="1:2">
      <c r="A370" t="s">
        <v>94</v>
      </c>
      <c r="B370" s="52">
        <v>84</v>
      </c>
    </row>
    <row r="371" spans="1:2">
      <c r="A371" t="s">
        <v>94</v>
      </c>
      <c r="B371" s="48">
        <v>41</v>
      </c>
    </row>
    <row r="372" spans="1:2">
      <c r="A372" t="s">
        <v>95</v>
      </c>
      <c r="B372" s="24">
        <v>78</v>
      </c>
    </row>
    <row r="373" spans="1:2">
      <c r="A373" t="s">
        <v>95</v>
      </c>
      <c r="B373" s="47">
        <v>68</v>
      </c>
    </row>
    <row r="374" spans="1:2">
      <c r="A374" t="s">
        <v>95</v>
      </c>
      <c r="B374" s="119">
        <v>56</v>
      </c>
    </row>
    <row r="375" spans="1:2">
      <c r="A375" t="s">
        <v>95</v>
      </c>
      <c r="B375" s="182">
        <v>39</v>
      </c>
    </row>
    <row r="376" spans="1:2">
      <c r="A376" t="s">
        <v>95</v>
      </c>
      <c r="B376" s="136">
        <v>69</v>
      </c>
    </row>
    <row r="377" spans="1:2">
      <c r="A377" t="s">
        <v>96</v>
      </c>
      <c r="B377" s="19">
        <v>67</v>
      </c>
    </row>
    <row r="378" spans="1:2">
      <c r="A378" t="s">
        <v>96</v>
      </c>
      <c r="B378" s="49">
        <v>78</v>
      </c>
    </row>
    <row r="379" spans="1:2">
      <c r="A379" t="s">
        <v>96</v>
      </c>
      <c r="B379" s="121">
        <v>55</v>
      </c>
    </row>
    <row r="380" spans="1:2">
      <c r="A380" t="s">
        <v>96</v>
      </c>
      <c r="B380" s="117">
        <v>82</v>
      </c>
    </row>
    <row r="381" spans="1:2">
      <c r="A381" t="s">
        <v>96</v>
      </c>
      <c r="B381" s="36">
        <v>65</v>
      </c>
    </row>
    <row r="382" spans="1:2">
      <c r="A382" t="s">
        <v>97</v>
      </c>
      <c r="B382" s="37">
        <v>72</v>
      </c>
    </row>
    <row r="383" spans="1:2">
      <c r="A383" t="s">
        <v>97</v>
      </c>
      <c r="B383" s="99">
        <v>71</v>
      </c>
    </row>
    <row r="384" spans="1:2">
      <c r="A384" t="s">
        <v>97</v>
      </c>
      <c r="B384" s="72">
        <v>90</v>
      </c>
    </row>
    <row r="385" spans="1:2">
      <c r="A385" t="s">
        <v>97</v>
      </c>
      <c r="B385" s="65">
        <v>62</v>
      </c>
    </row>
    <row r="386" spans="1:2">
      <c r="A386" t="s">
        <v>97</v>
      </c>
      <c r="B386" s="35">
        <v>66</v>
      </c>
    </row>
    <row r="387" spans="1:2">
      <c r="A387" t="s">
        <v>98</v>
      </c>
      <c r="B387" s="26">
        <v>72</v>
      </c>
    </row>
    <row r="388" spans="1:2">
      <c r="A388" t="s">
        <v>98</v>
      </c>
      <c r="B388" s="183">
        <v>57</v>
      </c>
    </row>
    <row r="389" spans="1:2">
      <c r="A389" t="s">
        <v>98</v>
      </c>
      <c r="B389" s="104">
        <v>89</v>
      </c>
    </row>
    <row r="390" spans="1:2">
      <c r="A390" t="s">
        <v>98</v>
      </c>
      <c r="B390" s="40">
        <v>85</v>
      </c>
    </row>
    <row r="391" spans="1:2">
      <c r="A391" t="s">
        <v>98</v>
      </c>
      <c r="B391" s="19">
        <v>67</v>
      </c>
    </row>
    <row r="392" spans="1:2">
      <c r="A392" t="s">
        <v>99</v>
      </c>
      <c r="B392" s="184">
        <v>90</v>
      </c>
    </row>
    <row r="393" spans="1:2">
      <c r="A393" t="s">
        <v>99</v>
      </c>
      <c r="B393" s="165">
        <v>68</v>
      </c>
    </row>
    <row r="394" spans="1:2">
      <c r="A394" t="s">
        <v>99</v>
      </c>
      <c r="B394" s="79">
        <v>67</v>
      </c>
    </row>
    <row r="395" spans="1:2">
      <c r="A395" t="s">
        <v>99</v>
      </c>
      <c r="B395" s="185">
        <v>87</v>
      </c>
    </row>
    <row r="396" spans="1:2">
      <c r="A396" t="s">
        <v>99</v>
      </c>
      <c r="B396" s="135">
        <v>72</v>
      </c>
    </row>
    <row r="397" spans="1:2">
      <c r="A397" t="s">
        <v>100</v>
      </c>
      <c r="B397" s="186">
        <v>98</v>
      </c>
    </row>
    <row r="398" spans="1:2">
      <c r="A398" t="s">
        <v>100</v>
      </c>
      <c r="B398" s="187">
        <v>104</v>
      </c>
    </row>
    <row r="399" spans="1:2">
      <c r="A399" t="s">
        <v>100</v>
      </c>
      <c r="B399" s="188">
        <v>85</v>
      </c>
    </row>
    <row r="400" spans="1:2">
      <c r="A400" t="s">
        <v>100</v>
      </c>
      <c r="B400" s="78">
        <v>65</v>
      </c>
    </row>
    <row r="401" spans="1:2">
      <c r="A401" t="s">
        <v>100</v>
      </c>
      <c r="B401" s="35">
        <v>65</v>
      </c>
    </row>
    <row r="402" spans="1:2">
      <c r="A402" t="s">
        <v>101</v>
      </c>
      <c r="B402" s="152">
        <v>64</v>
      </c>
    </row>
    <row r="403" spans="1:2">
      <c r="A403" t="s">
        <v>101</v>
      </c>
      <c r="B403" s="189">
        <v>43</v>
      </c>
    </row>
    <row r="404" spans="1:2">
      <c r="A404" t="s">
        <v>101</v>
      </c>
      <c r="B404" s="131">
        <v>64</v>
      </c>
    </row>
    <row r="405" spans="1:2">
      <c r="A405" t="s">
        <v>101</v>
      </c>
      <c r="B405" s="25">
        <v>52</v>
      </c>
    </row>
    <row r="406" spans="1:2">
      <c r="A406" t="s">
        <v>101</v>
      </c>
      <c r="B406" s="133">
        <v>59</v>
      </c>
    </row>
    <row r="407" spans="1:2">
      <c r="A407" t="s">
        <v>102</v>
      </c>
      <c r="B407" s="17">
        <v>69</v>
      </c>
    </row>
    <row r="408" spans="1:2">
      <c r="A408" t="s">
        <v>102</v>
      </c>
      <c r="B408" s="81">
        <v>69</v>
      </c>
    </row>
    <row r="409" spans="1:2">
      <c r="A409" t="s">
        <v>102</v>
      </c>
      <c r="B409" s="190">
        <v>83</v>
      </c>
    </row>
    <row r="410" spans="1:2">
      <c r="A410" t="s">
        <v>102</v>
      </c>
      <c r="B410" s="91">
        <v>77</v>
      </c>
    </row>
    <row r="411" spans="1:2">
      <c r="A411" t="s">
        <v>102</v>
      </c>
      <c r="B411" s="47">
        <v>68</v>
      </c>
    </row>
    <row r="412" spans="1:2">
      <c r="A412" t="s">
        <v>103</v>
      </c>
      <c r="B412" s="191">
        <v>90</v>
      </c>
    </row>
    <row r="413" spans="1:2">
      <c r="A413" t="s">
        <v>103</v>
      </c>
      <c r="B413" s="185">
        <v>87</v>
      </c>
    </row>
    <row r="414" spans="1:2">
      <c r="A414" t="s">
        <v>103</v>
      </c>
      <c r="B414" s="116">
        <v>79</v>
      </c>
    </row>
    <row r="415" spans="1:2">
      <c r="A415" t="s">
        <v>103</v>
      </c>
      <c r="B415" s="41">
        <v>79</v>
      </c>
    </row>
    <row r="416" spans="1:2">
      <c r="A416" t="s">
        <v>103</v>
      </c>
      <c r="B416" s="192">
        <v>83</v>
      </c>
    </row>
    <row r="417" spans="1:2">
      <c r="A417" t="s">
        <v>104</v>
      </c>
      <c r="B417" s="88">
        <v>77</v>
      </c>
    </row>
    <row r="418" spans="1:2">
      <c r="A418" t="s">
        <v>104</v>
      </c>
      <c r="B418" s="178">
        <v>75</v>
      </c>
    </row>
    <row r="419" spans="1:2">
      <c r="A419" t="s">
        <v>104</v>
      </c>
      <c r="B419" s="99">
        <v>71</v>
      </c>
    </row>
    <row r="420" spans="1:2">
      <c r="A420" t="s">
        <v>104</v>
      </c>
      <c r="B420" s="99">
        <v>71</v>
      </c>
    </row>
    <row r="421" spans="1:2">
      <c r="A421" t="s">
        <v>104</v>
      </c>
      <c r="B421" s="193">
        <v>85</v>
      </c>
    </row>
    <row r="422" spans="1:2">
      <c r="A422" t="s">
        <v>105</v>
      </c>
      <c r="B422" s="29">
        <v>78</v>
      </c>
    </row>
    <row r="423" spans="1:2">
      <c r="A423" t="s">
        <v>105</v>
      </c>
      <c r="B423" s="12">
        <v>54</v>
      </c>
    </row>
    <row r="424" spans="1:2">
      <c r="A424" t="s">
        <v>105</v>
      </c>
      <c r="B424" s="194">
        <v>55</v>
      </c>
    </row>
    <row r="425" spans="1:2">
      <c r="A425" t="s">
        <v>105</v>
      </c>
      <c r="B425" s="82">
        <v>75</v>
      </c>
    </row>
    <row r="426" spans="1:2">
      <c r="A426" t="s">
        <v>105</v>
      </c>
      <c r="B426" s="195">
        <v>60</v>
      </c>
    </row>
    <row r="427" spans="1:2">
      <c r="A427" t="s">
        <v>106</v>
      </c>
      <c r="B427" s="34">
        <v>70</v>
      </c>
    </row>
    <row r="428" spans="1:2">
      <c r="A428" t="s">
        <v>106</v>
      </c>
      <c r="B428" s="15">
        <v>73</v>
      </c>
    </row>
    <row r="429" spans="1:2">
      <c r="A429" t="s">
        <v>106</v>
      </c>
      <c r="B429" s="84">
        <v>65</v>
      </c>
    </row>
    <row r="430" spans="1:2">
      <c r="A430" t="s">
        <v>106</v>
      </c>
      <c r="B430" s="196">
        <v>52</v>
      </c>
    </row>
    <row r="431" spans="1:2">
      <c r="A431" t="s">
        <v>106</v>
      </c>
      <c r="B431" s="197">
        <v>49</v>
      </c>
    </row>
    <row r="432" spans="1:2">
      <c r="A432" t="s">
        <v>107</v>
      </c>
      <c r="B432" s="27">
        <v>73</v>
      </c>
    </row>
    <row r="433" spans="1:2">
      <c r="A433" t="s">
        <v>107</v>
      </c>
      <c r="B433" s="81">
        <v>69</v>
      </c>
    </row>
    <row r="434" spans="1:2">
      <c r="A434" t="s">
        <v>107</v>
      </c>
      <c r="B434" s="191">
        <v>90</v>
      </c>
    </row>
    <row r="435" spans="1:2">
      <c r="A435" t="s">
        <v>107</v>
      </c>
      <c r="B435" s="134">
        <v>81</v>
      </c>
    </row>
    <row r="436" spans="1:2">
      <c r="A436" t="s">
        <v>107</v>
      </c>
      <c r="B436" s="54">
        <v>64</v>
      </c>
    </row>
    <row r="437" spans="1:2">
      <c r="A437" t="s">
        <v>108</v>
      </c>
      <c r="B437" s="115">
        <v>86</v>
      </c>
    </row>
    <row r="438" spans="1:2">
      <c r="A438" t="s">
        <v>108</v>
      </c>
      <c r="B438" s="188">
        <v>85</v>
      </c>
    </row>
    <row r="439" spans="1:2">
      <c r="A439" t="s">
        <v>108</v>
      </c>
      <c r="B439" s="110">
        <v>77</v>
      </c>
    </row>
    <row r="440" spans="1:2">
      <c r="A440" t="s">
        <v>108</v>
      </c>
      <c r="B440" s="190">
        <v>83</v>
      </c>
    </row>
    <row r="441" spans="1:2">
      <c r="A441" t="s">
        <v>108</v>
      </c>
      <c r="B441" s="23">
        <v>84</v>
      </c>
    </row>
    <row r="442" spans="1:2">
      <c r="A442" t="s">
        <v>109</v>
      </c>
      <c r="B442" s="73">
        <v>80</v>
      </c>
    </row>
    <row r="443" spans="1:2">
      <c r="A443" t="s">
        <v>109</v>
      </c>
      <c r="B443" s="198">
        <v>40</v>
      </c>
    </row>
    <row r="444" spans="1:2">
      <c r="A444" t="s">
        <v>109</v>
      </c>
      <c r="B444" s="146">
        <v>63</v>
      </c>
    </row>
    <row r="445" spans="1:2">
      <c r="A445" t="s">
        <v>109</v>
      </c>
      <c r="B445" s="199">
        <v>62</v>
      </c>
    </row>
    <row r="446" spans="1:2">
      <c r="A446" t="s">
        <v>109</v>
      </c>
      <c r="B446" s="58">
        <v>75</v>
      </c>
    </row>
    <row r="447" spans="1:2">
      <c r="A447" t="s">
        <v>110</v>
      </c>
      <c r="B447" s="126">
        <v>82</v>
      </c>
    </row>
    <row r="448" spans="1:2">
      <c r="A448" t="s">
        <v>110</v>
      </c>
      <c r="B448" s="200">
        <v>105</v>
      </c>
    </row>
    <row r="449" spans="1:2">
      <c r="A449" t="s">
        <v>110</v>
      </c>
      <c r="B449" s="118">
        <v>82</v>
      </c>
    </row>
    <row r="450" spans="1:2">
      <c r="A450" t="s">
        <v>110</v>
      </c>
      <c r="B450" s="32">
        <v>62</v>
      </c>
    </row>
    <row r="451" spans="1:2">
      <c r="A451" t="s">
        <v>110</v>
      </c>
      <c r="B451" s="72">
        <v>91</v>
      </c>
    </row>
    <row r="452" spans="1:2">
      <c r="A452" t="s">
        <v>111</v>
      </c>
      <c r="B452" s="29">
        <v>78</v>
      </c>
    </row>
    <row r="453" spans="1:2">
      <c r="A453" t="s">
        <v>111</v>
      </c>
      <c r="B453" s="60">
        <v>66</v>
      </c>
    </row>
    <row r="454" spans="1:2">
      <c r="A454" t="s">
        <v>111</v>
      </c>
      <c r="B454" s="135">
        <v>72</v>
      </c>
    </row>
    <row r="455" spans="1:2">
      <c r="A455" t="s">
        <v>111</v>
      </c>
      <c r="B455" s="201">
        <v>98</v>
      </c>
    </row>
    <row r="456" spans="1:2">
      <c r="A456" t="s">
        <v>111</v>
      </c>
      <c r="B456" s="20">
        <v>91</v>
      </c>
    </row>
    <row r="457" spans="1:2">
      <c r="A457" t="s">
        <v>112</v>
      </c>
      <c r="B457" s="127">
        <v>54</v>
      </c>
    </row>
    <row r="458" spans="1:2">
      <c r="A458" t="s">
        <v>112</v>
      </c>
      <c r="B458" s="15">
        <v>73</v>
      </c>
    </row>
    <row r="459" spans="1:2">
      <c r="A459" t="s">
        <v>112</v>
      </c>
      <c r="B459" s="38">
        <v>57</v>
      </c>
    </row>
    <row r="460" spans="1:2">
      <c r="A460" t="s">
        <v>112</v>
      </c>
      <c r="B460" s="126">
        <v>82</v>
      </c>
    </row>
    <row r="461" spans="1:2">
      <c r="A461" t="s">
        <v>112</v>
      </c>
      <c r="B461" s="132">
        <v>76</v>
      </c>
    </row>
    <row r="462" spans="1:2">
      <c r="A462" t="s">
        <v>113</v>
      </c>
      <c r="B462" s="39">
        <v>68</v>
      </c>
    </row>
    <row r="463" spans="1:2">
      <c r="A463" t="s">
        <v>113</v>
      </c>
      <c r="B463" s="124">
        <v>71</v>
      </c>
    </row>
    <row r="464" spans="1:2">
      <c r="A464" t="s">
        <v>113</v>
      </c>
      <c r="B464" s="72">
        <v>90</v>
      </c>
    </row>
    <row r="465" spans="1:2">
      <c r="A465" t="s">
        <v>113</v>
      </c>
      <c r="B465" s="27">
        <v>73</v>
      </c>
    </row>
    <row r="466" spans="1:2">
      <c r="A466" t="s">
        <v>113</v>
      </c>
      <c r="B466" s="82">
        <v>75</v>
      </c>
    </row>
    <row r="467" spans="1:2">
      <c r="A467" t="s">
        <v>114</v>
      </c>
      <c r="B467" s="174">
        <v>86</v>
      </c>
    </row>
    <row r="468" spans="1:2">
      <c r="A468" t="s">
        <v>114</v>
      </c>
      <c r="B468" s="71">
        <v>73</v>
      </c>
    </row>
    <row r="469" spans="1:2">
      <c r="A469" t="s">
        <v>114</v>
      </c>
      <c r="B469" s="202">
        <v>100</v>
      </c>
    </row>
    <row r="470" spans="1:2">
      <c r="A470" t="s">
        <v>114</v>
      </c>
      <c r="B470" s="60">
        <v>66</v>
      </c>
    </row>
    <row r="471" spans="1:2">
      <c r="A471" t="s">
        <v>114</v>
      </c>
      <c r="B471" s="194">
        <v>55</v>
      </c>
    </row>
    <row r="472" spans="1:2">
      <c r="A472" t="s">
        <v>115</v>
      </c>
      <c r="B472" s="45">
        <v>60</v>
      </c>
    </row>
    <row r="473" spans="1:2">
      <c r="A473" t="s">
        <v>115</v>
      </c>
      <c r="B473" s="34">
        <v>70</v>
      </c>
    </row>
    <row r="474" spans="1:2">
      <c r="A474" t="s">
        <v>115</v>
      </c>
      <c r="B474" s="203">
        <v>79</v>
      </c>
    </row>
    <row r="475" spans="1:2">
      <c r="A475" t="s">
        <v>115</v>
      </c>
      <c r="B475" s="54">
        <v>64</v>
      </c>
    </row>
    <row r="476" spans="1:2">
      <c r="A476" t="s">
        <v>115</v>
      </c>
      <c r="B476" s="21">
        <v>88</v>
      </c>
    </row>
    <row r="477" spans="1:2">
      <c r="A477" t="s">
        <v>116</v>
      </c>
      <c r="B477" s="59">
        <v>79</v>
      </c>
    </row>
    <row r="478" spans="1:2">
      <c r="A478" t="s">
        <v>116</v>
      </c>
      <c r="B478" s="26">
        <v>72</v>
      </c>
    </row>
    <row r="479" spans="1:2">
      <c r="A479" t="s">
        <v>116</v>
      </c>
      <c r="B479" s="148">
        <v>75</v>
      </c>
    </row>
    <row r="480" spans="1:2">
      <c r="A480" t="s">
        <v>116</v>
      </c>
      <c r="B480" s="180">
        <v>56</v>
      </c>
    </row>
    <row r="481" spans="1:2">
      <c r="A481" t="s">
        <v>116</v>
      </c>
      <c r="B481" s="90">
        <v>66</v>
      </c>
    </row>
    <row r="482" spans="1:2">
      <c r="A482" t="s">
        <v>117</v>
      </c>
      <c r="B482" s="45">
        <v>60</v>
      </c>
    </row>
    <row r="483" spans="1:2">
      <c r="A483" t="s">
        <v>117</v>
      </c>
      <c r="B483" s="138">
        <v>93</v>
      </c>
    </row>
    <row r="484" spans="1:2">
      <c r="A484" t="s">
        <v>117</v>
      </c>
      <c r="B484" s="138">
        <v>93</v>
      </c>
    </row>
    <row r="485" spans="1:2">
      <c r="A485" t="s">
        <v>117</v>
      </c>
      <c r="B485" s="181">
        <v>74</v>
      </c>
    </row>
    <row r="486" spans="1:2">
      <c r="A486" t="s">
        <v>117</v>
      </c>
      <c r="B486" s="137">
        <v>52</v>
      </c>
    </row>
    <row r="487" spans="1:2">
      <c r="A487" t="s">
        <v>118</v>
      </c>
      <c r="B487" s="204">
        <v>96</v>
      </c>
    </row>
    <row r="488" spans="1:2">
      <c r="A488" t="s">
        <v>118</v>
      </c>
      <c r="B488" s="22">
        <v>69</v>
      </c>
    </row>
    <row r="489" spans="1:2">
      <c r="A489" t="s">
        <v>118</v>
      </c>
      <c r="B489" s="79">
        <v>67</v>
      </c>
    </row>
    <row r="490" spans="1:2">
      <c r="A490" t="s">
        <v>118</v>
      </c>
      <c r="B490" s="205">
        <v>80</v>
      </c>
    </row>
    <row r="491" spans="1:2">
      <c r="A491" t="s">
        <v>118</v>
      </c>
      <c r="B491" s="143">
        <v>65</v>
      </c>
    </row>
    <row r="492" spans="1:2">
      <c r="A492" t="s">
        <v>119</v>
      </c>
      <c r="B492" s="61">
        <v>78</v>
      </c>
    </row>
    <row r="493" spans="1:2">
      <c r="A493" t="s">
        <v>119</v>
      </c>
      <c r="B493" s="77">
        <v>84</v>
      </c>
    </row>
    <row r="494" spans="1:2">
      <c r="A494" t="s">
        <v>119</v>
      </c>
      <c r="B494" s="79">
        <v>67</v>
      </c>
    </row>
    <row r="495" spans="1:2">
      <c r="A495" t="s">
        <v>119</v>
      </c>
      <c r="B495" s="116">
        <v>79</v>
      </c>
    </row>
    <row r="496" spans="1:2">
      <c r="A496" t="s">
        <v>119</v>
      </c>
      <c r="B496" s="46">
        <v>71</v>
      </c>
    </row>
    <row r="497" spans="1:2">
      <c r="A497" t="s">
        <v>120</v>
      </c>
      <c r="B497" s="206">
        <v>45</v>
      </c>
    </row>
    <row r="498" spans="1:2">
      <c r="A498" t="s">
        <v>120</v>
      </c>
      <c r="B498" s="133">
        <v>59</v>
      </c>
    </row>
    <row r="499" spans="1:2">
      <c r="A499" t="s">
        <v>120</v>
      </c>
      <c r="B499" s="207">
        <v>94</v>
      </c>
    </row>
    <row r="500" spans="1:2">
      <c r="A500" t="s">
        <v>120</v>
      </c>
      <c r="B500" s="24">
        <v>77</v>
      </c>
    </row>
    <row r="501" spans="1:2">
      <c r="A501" t="s">
        <v>120</v>
      </c>
      <c r="B501" s="74">
        <v>79</v>
      </c>
    </row>
    <row r="502" spans="1:2">
      <c r="A502" t="s">
        <v>121</v>
      </c>
      <c r="B502" s="91">
        <v>77</v>
      </c>
    </row>
    <row r="503" spans="1:2">
      <c r="A503" t="s">
        <v>121</v>
      </c>
      <c r="B503" s="196">
        <v>52</v>
      </c>
    </row>
    <row r="504" spans="1:2">
      <c r="A504" t="s">
        <v>121</v>
      </c>
      <c r="B504" s="208">
        <v>51</v>
      </c>
    </row>
    <row r="505" spans="1:2">
      <c r="A505" t="s">
        <v>121</v>
      </c>
      <c r="B505" s="177">
        <v>58</v>
      </c>
    </row>
    <row r="506" spans="1:2">
      <c r="A506" t="s">
        <v>121</v>
      </c>
      <c r="B506" s="72">
        <v>91</v>
      </c>
    </row>
    <row r="507" spans="1:2">
      <c r="A507" t="s">
        <v>122</v>
      </c>
      <c r="B507" s="181">
        <v>74</v>
      </c>
    </row>
    <row r="508" spans="1:2">
      <c r="A508" t="s">
        <v>122</v>
      </c>
      <c r="B508" s="209">
        <v>89</v>
      </c>
    </row>
    <row r="509" spans="1:2">
      <c r="A509" t="s">
        <v>122</v>
      </c>
      <c r="B509" s="183">
        <v>57</v>
      </c>
    </row>
    <row r="510" spans="1:2">
      <c r="A510" t="s">
        <v>122</v>
      </c>
      <c r="B510" s="162">
        <v>93</v>
      </c>
    </row>
    <row r="511" spans="1:2">
      <c r="A511" t="s">
        <v>122</v>
      </c>
      <c r="B511" s="126">
        <v>82</v>
      </c>
    </row>
    <row r="512" spans="1:2">
      <c r="A512" t="s">
        <v>123</v>
      </c>
      <c r="B512" s="210">
        <v>51</v>
      </c>
    </row>
    <row r="513" spans="1:2">
      <c r="A513" t="s">
        <v>123</v>
      </c>
      <c r="B513" s="53">
        <v>70</v>
      </c>
    </row>
    <row r="514" spans="1:2">
      <c r="A514" t="s">
        <v>123</v>
      </c>
      <c r="B514" s="32">
        <v>62</v>
      </c>
    </row>
    <row r="515" spans="1:2">
      <c r="A515" t="s">
        <v>123</v>
      </c>
      <c r="B515" s="211">
        <v>76</v>
      </c>
    </row>
    <row r="516" spans="1:2">
      <c r="A516" t="s">
        <v>123</v>
      </c>
      <c r="B516" s="212">
        <v>79</v>
      </c>
    </row>
    <row r="517" spans="1:2">
      <c r="A517" t="s">
        <v>124</v>
      </c>
      <c r="B517" s="68">
        <v>74</v>
      </c>
    </row>
    <row r="518" spans="1:2">
      <c r="A518" t="s">
        <v>124</v>
      </c>
      <c r="B518" s="124">
        <v>71</v>
      </c>
    </row>
    <row r="519" spans="1:2">
      <c r="A519" t="s">
        <v>124</v>
      </c>
      <c r="B519" s="41">
        <v>79</v>
      </c>
    </row>
    <row r="520" spans="1:2">
      <c r="A520" t="s">
        <v>124</v>
      </c>
      <c r="B520" s="58">
        <v>75</v>
      </c>
    </row>
    <row r="521" spans="1:2">
      <c r="A521" t="s">
        <v>124</v>
      </c>
      <c r="B521" s="155">
        <v>70</v>
      </c>
    </row>
    <row r="522" spans="1:2">
      <c r="A522" t="s">
        <v>125</v>
      </c>
      <c r="B522" s="63">
        <v>80</v>
      </c>
    </row>
    <row r="523" spans="1:2">
      <c r="A523" t="s">
        <v>125</v>
      </c>
      <c r="B523" s="77">
        <v>84</v>
      </c>
    </row>
    <row r="524" spans="1:2">
      <c r="A524" t="s">
        <v>125</v>
      </c>
      <c r="B524" s="185">
        <v>87</v>
      </c>
    </row>
    <row r="525" spans="1:2">
      <c r="A525" t="s">
        <v>125</v>
      </c>
      <c r="B525" s="211">
        <v>76</v>
      </c>
    </row>
    <row r="526" spans="1:2">
      <c r="A526" t="s">
        <v>125</v>
      </c>
      <c r="B526" s="165">
        <v>68</v>
      </c>
    </row>
    <row r="527" spans="1:2">
      <c r="A527" t="s">
        <v>126</v>
      </c>
      <c r="B527" s="173">
        <v>89</v>
      </c>
    </row>
    <row r="528" spans="1:2">
      <c r="A528" t="s">
        <v>126</v>
      </c>
      <c r="B528" s="54">
        <v>64</v>
      </c>
    </row>
    <row r="529" spans="1:2">
      <c r="A529" t="s">
        <v>126</v>
      </c>
      <c r="B529" s="149">
        <v>81</v>
      </c>
    </row>
    <row r="530" spans="1:2">
      <c r="A530" t="s">
        <v>126</v>
      </c>
      <c r="B530" s="166">
        <v>74</v>
      </c>
    </row>
    <row r="531" spans="1:2">
      <c r="A531" t="s">
        <v>126</v>
      </c>
      <c r="B531" s="213">
        <v>97</v>
      </c>
    </row>
    <row r="532" spans="1:2">
      <c r="A532" t="s">
        <v>127</v>
      </c>
      <c r="B532" s="214">
        <v>91</v>
      </c>
    </row>
    <row r="533" spans="1:2">
      <c r="A533" t="s">
        <v>127</v>
      </c>
      <c r="B533" s="207">
        <v>94</v>
      </c>
    </row>
    <row r="534" spans="1:2">
      <c r="A534" t="s">
        <v>127</v>
      </c>
      <c r="B534" s="147">
        <v>87</v>
      </c>
    </row>
    <row r="535" spans="1:2">
      <c r="A535" t="s">
        <v>127</v>
      </c>
      <c r="B535" s="40">
        <v>85</v>
      </c>
    </row>
    <row r="536" spans="1:2">
      <c r="A536" t="s">
        <v>127</v>
      </c>
      <c r="B536" s="28">
        <v>60</v>
      </c>
    </row>
    <row r="537" spans="1:2">
      <c r="A537" t="s">
        <v>128</v>
      </c>
      <c r="B537" s="19">
        <v>67</v>
      </c>
    </row>
    <row r="538" spans="1:2">
      <c r="A538" t="s">
        <v>128</v>
      </c>
      <c r="B538" s="43">
        <v>50</v>
      </c>
    </row>
    <row r="539" spans="1:2">
      <c r="A539" t="s">
        <v>128</v>
      </c>
      <c r="B539" s="215">
        <v>92</v>
      </c>
    </row>
    <row r="540" spans="1:2">
      <c r="A540" t="s">
        <v>128</v>
      </c>
      <c r="B540" s="135">
        <v>72</v>
      </c>
    </row>
    <row r="541" spans="1:2">
      <c r="A541" t="s">
        <v>128</v>
      </c>
      <c r="B541" s="67">
        <v>86</v>
      </c>
    </row>
    <row r="542" spans="1:2">
      <c r="A542" t="s">
        <v>129</v>
      </c>
      <c r="B542" s="148">
        <v>75</v>
      </c>
    </row>
    <row r="543" spans="1:2">
      <c r="A543" t="s">
        <v>129</v>
      </c>
      <c r="B543" s="99">
        <v>71</v>
      </c>
    </row>
    <row r="544" spans="1:2">
      <c r="A544" t="s">
        <v>129</v>
      </c>
      <c r="B544" s="216">
        <v>44</v>
      </c>
    </row>
    <row r="545" spans="1:2">
      <c r="A545" t="s">
        <v>129</v>
      </c>
      <c r="B545" s="21">
        <v>88</v>
      </c>
    </row>
    <row r="546" spans="1:2">
      <c r="A546" t="s">
        <v>129</v>
      </c>
      <c r="B546" s="76">
        <v>88</v>
      </c>
    </row>
    <row r="547" spans="1:2">
      <c r="A547" t="s">
        <v>130</v>
      </c>
      <c r="B547" s="125">
        <v>73</v>
      </c>
    </row>
    <row r="548" spans="1:2">
      <c r="A548" t="s">
        <v>130</v>
      </c>
      <c r="B548" s="60">
        <v>66</v>
      </c>
    </row>
    <row r="549" spans="1:2">
      <c r="A549" t="s">
        <v>130</v>
      </c>
      <c r="B549" s="149">
        <v>81</v>
      </c>
    </row>
    <row r="550" spans="1:2">
      <c r="A550" t="s">
        <v>130</v>
      </c>
      <c r="B550" s="82">
        <v>75</v>
      </c>
    </row>
    <row r="551" spans="1:2">
      <c r="A551" t="s">
        <v>130</v>
      </c>
      <c r="B551" s="14">
        <v>81</v>
      </c>
    </row>
    <row r="552" spans="1:2">
      <c r="A552" t="s">
        <v>131</v>
      </c>
      <c r="B552" s="148">
        <v>75</v>
      </c>
    </row>
    <row r="553" spans="1:2">
      <c r="A553" t="s">
        <v>131</v>
      </c>
      <c r="B553" s="59">
        <v>79</v>
      </c>
    </row>
    <row r="554" spans="1:2">
      <c r="A554" t="s">
        <v>131</v>
      </c>
      <c r="B554" s="74">
        <v>79</v>
      </c>
    </row>
    <row r="555" spans="1:2">
      <c r="A555" t="s">
        <v>131</v>
      </c>
      <c r="B555" s="56">
        <v>72</v>
      </c>
    </row>
    <row r="556" spans="1:2">
      <c r="A556" t="s">
        <v>131</v>
      </c>
      <c r="B556" s="217">
        <v>90</v>
      </c>
    </row>
    <row r="557" spans="1:2">
      <c r="A557" t="s">
        <v>132</v>
      </c>
      <c r="B557" s="217">
        <v>90</v>
      </c>
    </row>
    <row r="558" spans="1:2">
      <c r="A558" t="s">
        <v>132</v>
      </c>
      <c r="B558" s="154">
        <v>60</v>
      </c>
    </row>
    <row r="559" spans="1:2">
      <c r="A559" t="s">
        <v>132</v>
      </c>
      <c r="B559" s="59">
        <v>80</v>
      </c>
    </row>
    <row r="560" spans="1:2">
      <c r="A560" t="s">
        <v>132</v>
      </c>
      <c r="B560" s="20">
        <v>91</v>
      </c>
    </row>
    <row r="561" spans="1:2">
      <c r="A561" t="s">
        <v>132</v>
      </c>
      <c r="B561" s="81">
        <v>69</v>
      </c>
    </row>
    <row r="562" spans="1:2">
      <c r="A562" t="s">
        <v>133</v>
      </c>
      <c r="B562" s="60">
        <v>66</v>
      </c>
    </row>
    <row r="563" spans="1:2">
      <c r="A563" t="s">
        <v>133</v>
      </c>
      <c r="B563" s="91">
        <v>77</v>
      </c>
    </row>
    <row r="564" spans="1:2">
      <c r="A564" t="s">
        <v>133</v>
      </c>
      <c r="B564" s="104">
        <v>89</v>
      </c>
    </row>
    <row r="565" spans="1:2">
      <c r="A565" t="s">
        <v>133</v>
      </c>
      <c r="B565" s="165">
        <v>68</v>
      </c>
    </row>
    <row r="566" spans="1:2">
      <c r="A566" t="s">
        <v>133</v>
      </c>
      <c r="B566" s="24">
        <v>77</v>
      </c>
    </row>
    <row r="567" spans="1:2">
      <c r="A567" t="s">
        <v>134</v>
      </c>
      <c r="B567" s="30">
        <v>94</v>
      </c>
    </row>
    <row r="568" spans="1:2">
      <c r="A568" t="s">
        <v>134</v>
      </c>
      <c r="B568" s="218">
        <v>71</v>
      </c>
    </row>
    <row r="569" spans="1:2">
      <c r="A569" t="s">
        <v>134</v>
      </c>
      <c r="B569" s="61">
        <v>78</v>
      </c>
    </row>
    <row r="570" spans="1:2">
      <c r="A570" t="s">
        <v>134</v>
      </c>
      <c r="B570" s="49">
        <v>78</v>
      </c>
    </row>
    <row r="571" spans="1:2">
      <c r="A571" t="s">
        <v>134</v>
      </c>
      <c r="B571" s="219">
        <v>89</v>
      </c>
    </row>
    <row r="572" spans="1:2">
      <c r="A572" t="s">
        <v>135</v>
      </c>
      <c r="B572" s="75">
        <v>93</v>
      </c>
    </row>
    <row r="573" spans="1:2">
      <c r="A573" t="s">
        <v>135</v>
      </c>
      <c r="B573" s="190">
        <v>83</v>
      </c>
    </row>
    <row r="574" spans="1:2">
      <c r="A574" t="s">
        <v>135</v>
      </c>
      <c r="B574" s="185">
        <v>87</v>
      </c>
    </row>
    <row r="575" spans="1:2">
      <c r="A575" t="s">
        <v>135</v>
      </c>
      <c r="B575" s="205">
        <v>80</v>
      </c>
    </row>
    <row r="576" spans="1:2">
      <c r="A576" t="s">
        <v>135</v>
      </c>
      <c r="B576" s="220">
        <v>94</v>
      </c>
    </row>
    <row r="577" spans="1:2">
      <c r="A577" t="s">
        <v>136</v>
      </c>
      <c r="B577" s="108">
        <v>83</v>
      </c>
    </row>
    <row r="578" spans="1:2">
      <c r="A578" t="s">
        <v>136</v>
      </c>
      <c r="B578" s="36">
        <v>65</v>
      </c>
    </row>
    <row r="579" spans="1:2">
      <c r="A579" t="s">
        <v>136</v>
      </c>
      <c r="B579" s="209">
        <v>89</v>
      </c>
    </row>
    <row r="580" spans="1:2">
      <c r="A580" t="s">
        <v>136</v>
      </c>
      <c r="B580" s="104">
        <v>89</v>
      </c>
    </row>
    <row r="581" spans="1:2">
      <c r="A581" t="s">
        <v>136</v>
      </c>
      <c r="B581" s="214">
        <v>91</v>
      </c>
    </row>
    <row r="582" spans="1:2">
      <c r="A582" t="s">
        <v>137</v>
      </c>
      <c r="B582" s="19">
        <v>67</v>
      </c>
    </row>
    <row r="583" spans="1:2">
      <c r="A583" t="s">
        <v>137</v>
      </c>
      <c r="B583" s="32">
        <v>62</v>
      </c>
    </row>
    <row r="584" spans="1:2">
      <c r="A584" t="s">
        <v>137</v>
      </c>
      <c r="B584" s="149">
        <v>81</v>
      </c>
    </row>
    <row r="585" spans="1:2">
      <c r="A585" t="s">
        <v>137</v>
      </c>
      <c r="B585" s="61">
        <v>78</v>
      </c>
    </row>
    <row r="586" spans="1:2">
      <c r="A586" t="s">
        <v>137</v>
      </c>
      <c r="B586" s="221">
        <v>80</v>
      </c>
    </row>
    <row r="587" spans="1:2">
      <c r="A587" t="s">
        <v>138</v>
      </c>
      <c r="B587" s="67">
        <v>86</v>
      </c>
    </row>
    <row r="588" spans="1:2">
      <c r="A588" t="s">
        <v>138</v>
      </c>
      <c r="B588" s="95">
        <v>54</v>
      </c>
    </row>
    <row r="589" spans="1:2">
      <c r="A589" t="s">
        <v>138</v>
      </c>
      <c r="B589" s="26">
        <v>72</v>
      </c>
    </row>
    <row r="590" spans="1:2">
      <c r="A590" t="s">
        <v>138</v>
      </c>
      <c r="B590" s="12">
        <v>54</v>
      </c>
    </row>
    <row r="591" spans="1:2">
      <c r="A591" t="s">
        <v>138</v>
      </c>
      <c r="B591" s="142">
        <v>63</v>
      </c>
    </row>
    <row r="592" spans="1:2">
      <c r="A592" t="s">
        <v>139</v>
      </c>
      <c r="B592" s="49">
        <v>78</v>
      </c>
    </row>
    <row r="593" spans="1:2">
      <c r="A593" t="s">
        <v>139</v>
      </c>
      <c r="B593" s="19">
        <v>67</v>
      </c>
    </row>
    <row r="594" spans="1:2">
      <c r="A594" t="s">
        <v>139</v>
      </c>
      <c r="B594" s="113">
        <v>87</v>
      </c>
    </row>
    <row r="595" spans="1:2">
      <c r="A595" t="s">
        <v>139</v>
      </c>
      <c r="B595" s="15">
        <v>73</v>
      </c>
    </row>
    <row r="596" spans="1:2">
      <c r="A596" t="s">
        <v>139</v>
      </c>
      <c r="B596" s="104">
        <v>89</v>
      </c>
    </row>
    <row r="597" spans="1:2">
      <c r="A597" t="s">
        <v>140</v>
      </c>
      <c r="B597" s="134">
        <v>81</v>
      </c>
    </row>
    <row r="598" spans="1:2">
      <c r="A598" t="s">
        <v>140</v>
      </c>
      <c r="B598" s="93">
        <v>82</v>
      </c>
    </row>
    <row r="599" spans="1:2">
      <c r="A599" t="s">
        <v>140</v>
      </c>
      <c r="B599" s="44">
        <v>88</v>
      </c>
    </row>
    <row r="600" spans="1:2">
      <c r="A600" t="s">
        <v>140</v>
      </c>
      <c r="B600" s="222">
        <v>98</v>
      </c>
    </row>
    <row r="601" spans="1:2">
      <c r="A601" t="s">
        <v>140</v>
      </c>
      <c r="B601" s="144">
        <v>88</v>
      </c>
    </row>
    <row r="602" spans="1:2">
      <c r="A602" t="s">
        <v>141</v>
      </c>
      <c r="B602" s="23">
        <v>84</v>
      </c>
    </row>
    <row r="603" spans="1:2">
      <c r="A603" t="s">
        <v>141</v>
      </c>
      <c r="B603" s="223">
        <v>58</v>
      </c>
    </row>
    <row r="604" spans="1:2">
      <c r="A604" t="s">
        <v>141</v>
      </c>
      <c r="B604" s="124">
        <v>71</v>
      </c>
    </row>
    <row r="605" spans="1:2">
      <c r="A605" t="s">
        <v>141</v>
      </c>
      <c r="B605" s="65">
        <v>62</v>
      </c>
    </row>
    <row r="606" spans="1:2">
      <c r="A606" t="s">
        <v>141</v>
      </c>
      <c r="B606" s="81">
        <v>69</v>
      </c>
    </row>
    <row r="607" spans="1:2">
      <c r="A607" t="s">
        <v>142</v>
      </c>
      <c r="B607" s="147">
        <v>87</v>
      </c>
    </row>
    <row r="608" spans="1:2">
      <c r="A608" t="s">
        <v>142</v>
      </c>
      <c r="B608" s="73">
        <v>80</v>
      </c>
    </row>
    <row r="609" spans="1:2">
      <c r="A609" t="s">
        <v>142</v>
      </c>
      <c r="B609" s="165">
        <v>68</v>
      </c>
    </row>
    <row r="610" spans="1:2">
      <c r="A610" t="s">
        <v>142</v>
      </c>
      <c r="B610" s="218">
        <v>71</v>
      </c>
    </row>
    <row r="611" spans="1:2">
      <c r="A611" t="s">
        <v>142</v>
      </c>
      <c r="B611" s="166">
        <v>74</v>
      </c>
    </row>
    <row r="612" spans="1:2">
      <c r="A612" t="s">
        <v>143</v>
      </c>
      <c r="B612" s="97">
        <v>86</v>
      </c>
    </row>
    <row r="613" spans="1:2">
      <c r="A613" t="s">
        <v>143</v>
      </c>
      <c r="B613" s="84">
        <v>64</v>
      </c>
    </row>
    <row r="614" spans="1:2">
      <c r="A614" t="s">
        <v>143</v>
      </c>
      <c r="B614" s="224">
        <v>66</v>
      </c>
    </row>
    <row r="615" spans="1:2">
      <c r="A615" t="s">
        <v>143</v>
      </c>
      <c r="B615" s="28">
        <v>60</v>
      </c>
    </row>
    <row r="616" spans="1:2">
      <c r="A616" t="s">
        <v>143</v>
      </c>
      <c r="B616" s="67">
        <v>86</v>
      </c>
    </row>
    <row r="617" spans="1:2">
      <c r="A617" t="s">
        <v>144</v>
      </c>
      <c r="B617" s="211">
        <v>76</v>
      </c>
    </row>
    <row r="618" spans="1:2">
      <c r="A618" t="s">
        <v>144</v>
      </c>
      <c r="B618" s="70">
        <v>84</v>
      </c>
    </row>
    <row r="619" spans="1:2">
      <c r="A619" t="s">
        <v>144</v>
      </c>
      <c r="B619" s="225">
        <v>56</v>
      </c>
    </row>
    <row r="620" spans="1:2">
      <c r="A620" t="s">
        <v>144</v>
      </c>
      <c r="B620" s="211">
        <v>76</v>
      </c>
    </row>
    <row r="621" spans="1:2">
      <c r="A621" t="s">
        <v>144</v>
      </c>
      <c r="B621" s="21">
        <v>88</v>
      </c>
    </row>
    <row r="622" spans="1:2">
      <c r="A622" t="s">
        <v>145</v>
      </c>
      <c r="B622" s="179">
        <v>71</v>
      </c>
    </row>
    <row r="623" spans="1:2">
      <c r="A623" t="s">
        <v>145</v>
      </c>
      <c r="B623" s="81">
        <v>69</v>
      </c>
    </row>
    <row r="624" spans="1:2">
      <c r="A624" t="s">
        <v>145</v>
      </c>
      <c r="B624" s="117">
        <v>82</v>
      </c>
    </row>
    <row r="625" spans="1:2">
      <c r="A625" t="s">
        <v>145</v>
      </c>
      <c r="B625" s="172">
        <v>68</v>
      </c>
    </row>
    <row r="626" spans="1:2">
      <c r="A626" t="s">
        <v>145</v>
      </c>
      <c r="B626" s="12">
        <v>54</v>
      </c>
    </row>
    <row r="627" spans="1:2">
      <c r="A627" t="s">
        <v>146</v>
      </c>
      <c r="B627" s="29">
        <v>78</v>
      </c>
    </row>
    <row r="628" spans="1:2">
      <c r="A628" t="s">
        <v>146</v>
      </c>
      <c r="B628" s="26">
        <v>72</v>
      </c>
    </row>
    <row r="629" spans="1:2">
      <c r="A629" t="s">
        <v>146</v>
      </c>
      <c r="B629" s="223">
        <v>58</v>
      </c>
    </row>
    <row r="630" spans="1:2">
      <c r="A630" t="s">
        <v>146</v>
      </c>
      <c r="B630" s="47">
        <v>68</v>
      </c>
    </row>
    <row r="631" spans="1:2">
      <c r="A631" t="s">
        <v>146</v>
      </c>
      <c r="B631" s="196">
        <v>52</v>
      </c>
    </row>
    <row r="632" spans="1:2">
      <c r="A632" t="s">
        <v>147</v>
      </c>
      <c r="B632" s="73">
        <v>80</v>
      </c>
    </row>
    <row r="633" spans="1:2">
      <c r="A633" t="s">
        <v>147</v>
      </c>
      <c r="B633" s="33">
        <v>69</v>
      </c>
    </row>
    <row r="634" spans="1:2">
      <c r="A634" t="s">
        <v>147</v>
      </c>
      <c r="B634" s="226">
        <v>92</v>
      </c>
    </row>
    <row r="635" spans="1:2">
      <c r="A635" t="s">
        <v>147</v>
      </c>
      <c r="B635" s="116">
        <v>79</v>
      </c>
    </row>
    <row r="636" spans="1:2">
      <c r="A636" t="s">
        <v>147</v>
      </c>
      <c r="B636" s="34">
        <v>70</v>
      </c>
    </row>
    <row r="637" spans="1:2">
      <c r="A637" t="s">
        <v>148</v>
      </c>
      <c r="B637" s="163">
        <v>67</v>
      </c>
    </row>
    <row r="638" spans="1:2">
      <c r="A638" t="s">
        <v>148</v>
      </c>
      <c r="B638" s="29">
        <v>78</v>
      </c>
    </row>
    <row r="639" spans="1:2">
      <c r="A639" t="s">
        <v>148</v>
      </c>
      <c r="B639" s="133">
        <v>59</v>
      </c>
    </row>
    <row r="640" spans="1:2">
      <c r="A640" t="s">
        <v>148</v>
      </c>
      <c r="B640" s="79">
        <v>67</v>
      </c>
    </row>
    <row r="641" spans="1:2">
      <c r="A641" t="s">
        <v>148</v>
      </c>
      <c r="B641" s="155">
        <v>70</v>
      </c>
    </row>
    <row r="642" spans="1:2">
      <c r="A642" t="s">
        <v>149</v>
      </c>
      <c r="B642" s="227">
        <v>106</v>
      </c>
    </row>
    <row r="643" spans="1:2">
      <c r="A643" t="s">
        <v>149</v>
      </c>
      <c r="B643" s="181">
        <v>74</v>
      </c>
    </row>
    <row r="644" spans="1:2">
      <c r="A644" t="s">
        <v>149</v>
      </c>
      <c r="B644" s="228">
        <v>114</v>
      </c>
    </row>
    <row r="645" spans="1:2">
      <c r="A645" t="s">
        <v>149</v>
      </c>
      <c r="B645" s="118">
        <v>81</v>
      </c>
    </row>
    <row r="646" spans="1:2">
      <c r="A646" t="s">
        <v>149</v>
      </c>
      <c r="B646" s="58">
        <v>75</v>
      </c>
    </row>
    <row r="647" spans="1:2">
      <c r="A647" t="s">
        <v>150</v>
      </c>
      <c r="B647" s="229">
        <v>99</v>
      </c>
    </row>
    <row r="648" spans="1:2">
      <c r="A648" t="s">
        <v>150</v>
      </c>
      <c r="B648" s="230">
        <v>54</v>
      </c>
    </row>
    <row r="649" spans="1:2">
      <c r="A649" t="s">
        <v>150</v>
      </c>
      <c r="B649" s="61">
        <v>78</v>
      </c>
    </row>
    <row r="650" spans="1:2">
      <c r="A650" t="s">
        <v>150</v>
      </c>
      <c r="B650" s="110">
        <v>77</v>
      </c>
    </row>
    <row r="651" spans="1:2">
      <c r="A651" t="s">
        <v>150</v>
      </c>
      <c r="B651" s="97">
        <v>86</v>
      </c>
    </row>
    <row r="652" spans="1:2">
      <c r="A652" t="s">
        <v>151</v>
      </c>
      <c r="B652" s="33">
        <v>69</v>
      </c>
    </row>
    <row r="653" spans="1:2">
      <c r="A653" t="s">
        <v>151</v>
      </c>
      <c r="B653" s="215">
        <v>92</v>
      </c>
    </row>
    <row r="654" spans="1:2">
      <c r="A654" t="s">
        <v>151</v>
      </c>
      <c r="B654" s="84">
        <v>64</v>
      </c>
    </row>
    <row r="655" spans="1:2">
      <c r="A655" t="s">
        <v>151</v>
      </c>
      <c r="B655" s="69">
        <v>103</v>
      </c>
    </row>
    <row r="656" spans="1:2">
      <c r="A656" t="s">
        <v>151</v>
      </c>
      <c r="B656" s="63">
        <v>80</v>
      </c>
    </row>
    <row r="657" spans="1:2">
      <c r="A657" t="s">
        <v>152</v>
      </c>
      <c r="B657" s="85">
        <v>69</v>
      </c>
    </row>
    <row r="658" spans="1:2">
      <c r="A658" t="s">
        <v>152</v>
      </c>
      <c r="B658" s="218">
        <v>71</v>
      </c>
    </row>
    <row r="659" spans="1:2">
      <c r="A659" t="s">
        <v>152</v>
      </c>
      <c r="B659" s="221">
        <v>80</v>
      </c>
    </row>
    <row r="660" spans="1:2">
      <c r="A660" t="s">
        <v>152</v>
      </c>
      <c r="B660" s="231">
        <v>66</v>
      </c>
    </row>
    <row r="661" spans="1:2">
      <c r="A661" t="s">
        <v>152</v>
      </c>
      <c r="B661" s="166">
        <v>74</v>
      </c>
    </row>
    <row r="662" spans="1:2">
      <c r="A662" t="s">
        <v>153</v>
      </c>
      <c r="B662" s="209">
        <v>90</v>
      </c>
    </row>
    <row r="663" spans="1:2">
      <c r="A663" t="s">
        <v>153</v>
      </c>
      <c r="B663" s="28">
        <v>60</v>
      </c>
    </row>
    <row r="664" spans="1:2">
      <c r="A664" t="s">
        <v>153</v>
      </c>
      <c r="B664" s="28">
        <v>60</v>
      </c>
    </row>
    <row r="665" spans="1:2">
      <c r="A665" t="s">
        <v>153</v>
      </c>
      <c r="B665" s="62">
        <v>76</v>
      </c>
    </row>
    <row r="666" spans="1:2">
      <c r="A666" t="s">
        <v>153</v>
      </c>
      <c r="B666" s="201">
        <v>98</v>
      </c>
    </row>
    <row r="667" spans="1:2">
      <c r="A667" t="s">
        <v>154</v>
      </c>
      <c r="B667" s="49">
        <v>78</v>
      </c>
    </row>
    <row r="668" spans="1:2">
      <c r="A668" t="s">
        <v>154</v>
      </c>
      <c r="B668" s="149">
        <v>81</v>
      </c>
    </row>
    <row r="669" spans="1:2">
      <c r="A669" t="s">
        <v>154</v>
      </c>
      <c r="B669" s="232">
        <v>85</v>
      </c>
    </row>
    <row r="670" spans="1:2">
      <c r="A670" t="s">
        <v>154</v>
      </c>
      <c r="B670" s="165">
        <v>68</v>
      </c>
    </row>
    <row r="671" spans="1:2">
      <c r="A671" t="s">
        <v>154</v>
      </c>
      <c r="B671" s="99">
        <v>71</v>
      </c>
    </row>
    <row r="672" spans="1:2">
      <c r="A672" t="s">
        <v>155</v>
      </c>
      <c r="B672" s="190">
        <v>83</v>
      </c>
    </row>
    <row r="673" spans="1:2">
      <c r="A673" t="s">
        <v>155</v>
      </c>
      <c r="B673" s="113">
        <v>87</v>
      </c>
    </row>
    <row r="674" spans="1:2">
      <c r="A674" t="s">
        <v>155</v>
      </c>
      <c r="B674" s="223">
        <v>58</v>
      </c>
    </row>
    <row r="675" spans="1:2">
      <c r="A675" t="s">
        <v>155</v>
      </c>
      <c r="B675" s="63">
        <v>80</v>
      </c>
    </row>
    <row r="676" spans="1:2">
      <c r="A676" t="s">
        <v>155</v>
      </c>
      <c r="B676" s="156">
        <v>52</v>
      </c>
    </row>
    <row r="677" spans="1:2">
      <c r="A677" t="s">
        <v>156</v>
      </c>
      <c r="B677" s="27">
        <v>73</v>
      </c>
    </row>
    <row r="678" spans="1:2">
      <c r="A678" t="s">
        <v>156</v>
      </c>
      <c r="B678" s="27">
        <v>73</v>
      </c>
    </row>
    <row r="679" spans="1:2">
      <c r="A679" t="s">
        <v>156</v>
      </c>
      <c r="B679" s="44">
        <v>88</v>
      </c>
    </row>
    <row r="680" spans="1:2">
      <c r="A680" t="s">
        <v>156</v>
      </c>
      <c r="B680" s="68">
        <v>74</v>
      </c>
    </row>
    <row r="681" spans="1:2">
      <c r="A681" t="s">
        <v>156</v>
      </c>
      <c r="B681" s="60">
        <v>66</v>
      </c>
    </row>
    <row r="682" spans="1:2">
      <c r="A682" t="s">
        <v>157</v>
      </c>
      <c r="B682" s="163">
        <v>67</v>
      </c>
    </row>
    <row r="683" spans="1:2">
      <c r="A683" t="s">
        <v>157</v>
      </c>
      <c r="B683" s="163">
        <v>67</v>
      </c>
    </row>
    <row r="684" spans="1:2">
      <c r="A684" t="s">
        <v>157</v>
      </c>
      <c r="B684" s="78">
        <v>65</v>
      </c>
    </row>
    <row r="685" spans="1:2">
      <c r="A685" t="s">
        <v>157</v>
      </c>
      <c r="B685" s="15">
        <v>73</v>
      </c>
    </row>
    <row r="686" spans="1:2">
      <c r="A686" t="s">
        <v>157</v>
      </c>
      <c r="B686" s="108">
        <v>83</v>
      </c>
    </row>
    <row r="687" spans="1:2">
      <c r="A687" t="s">
        <v>158</v>
      </c>
      <c r="B687" s="233">
        <v>48</v>
      </c>
    </row>
    <row r="688" spans="1:2">
      <c r="A688" t="s">
        <v>158</v>
      </c>
      <c r="B688" s="194">
        <v>55</v>
      </c>
    </row>
    <row r="689" spans="1:2">
      <c r="A689" t="s">
        <v>158</v>
      </c>
      <c r="B689" s="113">
        <v>87</v>
      </c>
    </row>
    <row r="690" spans="1:2">
      <c r="A690" t="s">
        <v>158</v>
      </c>
      <c r="B690" s="198">
        <v>40</v>
      </c>
    </row>
    <row r="691" spans="1:2">
      <c r="A691" t="s">
        <v>158</v>
      </c>
      <c r="B691" s="223">
        <v>58</v>
      </c>
    </row>
    <row r="692" spans="1:2">
      <c r="A692" t="s">
        <v>159</v>
      </c>
      <c r="B692" s="166">
        <v>74</v>
      </c>
    </row>
    <row r="693" spans="1:2">
      <c r="A693" t="s">
        <v>159</v>
      </c>
      <c r="B693" s="234">
        <v>95</v>
      </c>
    </row>
    <row r="694" spans="1:2">
      <c r="A694" t="s">
        <v>159</v>
      </c>
      <c r="B694" s="235">
        <v>108</v>
      </c>
    </row>
    <row r="695" spans="1:2">
      <c r="A695" t="s">
        <v>159</v>
      </c>
      <c r="B695" s="62">
        <v>76</v>
      </c>
    </row>
    <row r="696" spans="1:2">
      <c r="A696" t="s">
        <v>159</v>
      </c>
      <c r="B696" s="126">
        <v>82</v>
      </c>
    </row>
    <row r="697" spans="1:2">
      <c r="A697" t="s">
        <v>160</v>
      </c>
      <c r="B697" s="144">
        <v>88</v>
      </c>
    </row>
    <row r="698" spans="1:2">
      <c r="A698" t="s">
        <v>160</v>
      </c>
      <c r="B698" s="155">
        <v>70</v>
      </c>
    </row>
    <row r="699" spans="1:2">
      <c r="A699" t="s">
        <v>160</v>
      </c>
      <c r="B699" s="76">
        <v>88</v>
      </c>
    </row>
    <row r="700" spans="1:2">
      <c r="A700" t="s">
        <v>160</v>
      </c>
      <c r="B700" s="115">
        <v>86</v>
      </c>
    </row>
    <row r="701" spans="1:2">
      <c r="A701" t="s">
        <v>160</v>
      </c>
      <c r="B701" s="121">
        <v>54</v>
      </c>
    </row>
    <row r="702" spans="1:2">
      <c r="A702" t="s">
        <v>161</v>
      </c>
      <c r="B702" s="205">
        <v>80</v>
      </c>
    </row>
    <row r="703" spans="1:2">
      <c r="A703" t="s">
        <v>161</v>
      </c>
      <c r="B703" s="166">
        <v>74</v>
      </c>
    </row>
    <row r="704" spans="1:2">
      <c r="A704" t="s">
        <v>161</v>
      </c>
      <c r="B704" s="155">
        <v>70</v>
      </c>
    </row>
    <row r="705" spans="1:2">
      <c r="A705" t="s">
        <v>161</v>
      </c>
      <c r="B705" s="124">
        <v>72</v>
      </c>
    </row>
    <row r="706" spans="1:2">
      <c r="A706" t="s">
        <v>161</v>
      </c>
      <c r="B706" s="29">
        <v>78</v>
      </c>
    </row>
    <row r="707" spans="1:2">
      <c r="A707" t="s">
        <v>162</v>
      </c>
      <c r="B707" s="168">
        <v>47</v>
      </c>
    </row>
    <row r="708" spans="1:2">
      <c r="A708" t="s">
        <v>162</v>
      </c>
      <c r="B708" s="220">
        <v>95</v>
      </c>
    </row>
    <row r="709" spans="1:2">
      <c r="A709" t="s">
        <v>162</v>
      </c>
      <c r="B709" s="109">
        <v>96</v>
      </c>
    </row>
    <row r="710" spans="1:2">
      <c r="A710" t="s">
        <v>162</v>
      </c>
      <c r="B710" s="93">
        <v>82</v>
      </c>
    </row>
    <row r="711" spans="1:2">
      <c r="A711" t="s">
        <v>162</v>
      </c>
      <c r="B711" s="77">
        <v>83</v>
      </c>
    </row>
    <row r="712" spans="1:2">
      <c r="A712" t="s">
        <v>163</v>
      </c>
      <c r="B712" s="236">
        <v>54</v>
      </c>
    </row>
    <row r="713" spans="1:2">
      <c r="A713" t="s">
        <v>163</v>
      </c>
      <c r="B713" s="147">
        <v>87</v>
      </c>
    </row>
    <row r="714" spans="1:2">
      <c r="A714" t="s">
        <v>163</v>
      </c>
      <c r="B714" s="110">
        <v>77</v>
      </c>
    </row>
    <row r="715" spans="1:2">
      <c r="A715" t="s">
        <v>163</v>
      </c>
      <c r="B715" s="223">
        <v>58</v>
      </c>
    </row>
    <row r="716" spans="1:2">
      <c r="A716" t="s">
        <v>163</v>
      </c>
      <c r="B716" s="112">
        <v>75</v>
      </c>
    </row>
    <row r="717" spans="1:2">
      <c r="A717" t="s">
        <v>164</v>
      </c>
      <c r="B717" s="98">
        <v>49</v>
      </c>
    </row>
    <row r="718" spans="1:2">
      <c r="A718" t="s">
        <v>164</v>
      </c>
      <c r="B718" s="72">
        <v>91</v>
      </c>
    </row>
    <row r="719" spans="1:2">
      <c r="A719" t="s">
        <v>164</v>
      </c>
      <c r="B719" s="113">
        <v>87</v>
      </c>
    </row>
    <row r="720" spans="1:2">
      <c r="A720" t="s">
        <v>164</v>
      </c>
      <c r="B720" s="49">
        <v>78</v>
      </c>
    </row>
    <row r="721" spans="1:2">
      <c r="A721" t="s">
        <v>164</v>
      </c>
      <c r="B721" s="70">
        <v>84</v>
      </c>
    </row>
    <row r="722" spans="1:2">
      <c r="A722" t="s">
        <v>165</v>
      </c>
      <c r="B722" s="68">
        <v>75</v>
      </c>
    </row>
    <row r="723" spans="1:2">
      <c r="A723" t="s">
        <v>165</v>
      </c>
      <c r="B723" s="107">
        <v>76</v>
      </c>
    </row>
    <row r="724" spans="1:2">
      <c r="A724" t="s">
        <v>165</v>
      </c>
      <c r="B724" s="211">
        <v>76</v>
      </c>
    </row>
    <row r="725" spans="1:2">
      <c r="A725" t="s">
        <v>165</v>
      </c>
      <c r="B725" s="98">
        <v>48</v>
      </c>
    </row>
    <row r="726" spans="1:2">
      <c r="A726" t="s">
        <v>165</v>
      </c>
      <c r="B726" s="173">
        <v>89</v>
      </c>
    </row>
    <row r="727" spans="1:2">
      <c r="A727" t="s">
        <v>166</v>
      </c>
      <c r="B727" s="17">
        <v>70</v>
      </c>
    </row>
    <row r="728" spans="1:2">
      <c r="A728" t="s">
        <v>166</v>
      </c>
      <c r="B728" s="24">
        <v>78</v>
      </c>
    </row>
    <row r="729" spans="1:2">
      <c r="A729" t="s">
        <v>166</v>
      </c>
      <c r="B729" s="56">
        <v>72</v>
      </c>
    </row>
    <row r="730" spans="1:2">
      <c r="A730" t="s">
        <v>166</v>
      </c>
      <c r="B730" s="211">
        <v>76</v>
      </c>
    </row>
    <row r="731" spans="1:2">
      <c r="A731" t="s">
        <v>166</v>
      </c>
      <c r="B731" s="15">
        <v>73</v>
      </c>
    </row>
    <row r="732" spans="1:2">
      <c r="A732" t="s">
        <v>167</v>
      </c>
      <c r="B732" s="164">
        <v>95</v>
      </c>
    </row>
    <row r="733" spans="1:2">
      <c r="A733" t="s">
        <v>167</v>
      </c>
      <c r="B733" s="168">
        <v>47</v>
      </c>
    </row>
    <row r="734" spans="1:2">
      <c r="A734" t="s">
        <v>167</v>
      </c>
      <c r="B734" s="81">
        <v>69</v>
      </c>
    </row>
    <row r="735" spans="1:2">
      <c r="A735" t="s">
        <v>167</v>
      </c>
      <c r="B735" s="174">
        <v>86</v>
      </c>
    </row>
    <row r="736" spans="1:2">
      <c r="A736" t="s">
        <v>167</v>
      </c>
      <c r="B736" s="15">
        <v>73</v>
      </c>
    </row>
    <row r="737" spans="1:2">
      <c r="A737" t="s">
        <v>168</v>
      </c>
      <c r="B737" s="157">
        <v>51</v>
      </c>
    </row>
    <row r="738" spans="1:2">
      <c r="A738" t="s">
        <v>168</v>
      </c>
      <c r="B738" s="148">
        <v>75</v>
      </c>
    </row>
    <row r="739" spans="1:2">
      <c r="A739" t="s">
        <v>168</v>
      </c>
      <c r="B739" s="151">
        <v>70</v>
      </c>
    </row>
    <row r="740" spans="1:2">
      <c r="A740" t="s">
        <v>168</v>
      </c>
      <c r="B740" s="84">
        <v>64</v>
      </c>
    </row>
    <row r="741" spans="1:2">
      <c r="A741" t="s">
        <v>168</v>
      </c>
      <c r="B741" s="237">
        <v>61</v>
      </c>
    </row>
    <row r="742" spans="1:2">
      <c r="A742" t="s">
        <v>169</v>
      </c>
      <c r="B742" s="18">
        <v>100</v>
      </c>
    </row>
    <row r="743" spans="1:2">
      <c r="A743" t="s">
        <v>169</v>
      </c>
      <c r="B743" s="82">
        <v>75</v>
      </c>
    </row>
    <row r="744" spans="1:2">
      <c r="A744" t="s">
        <v>169</v>
      </c>
      <c r="B744" s="65">
        <v>62</v>
      </c>
    </row>
    <row r="745" spans="1:2">
      <c r="A745" t="s">
        <v>169</v>
      </c>
      <c r="B745" s="156">
        <v>52</v>
      </c>
    </row>
    <row r="746" spans="1:2">
      <c r="A746" t="s">
        <v>169</v>
      </c>
      <c r="B746" s="46">
        <v>71</v>
      </c>
    </row>
    <row r="747" spans="1:2">
      <c r="A747" t="s">
        <v>170</v>
      </c>
      <c r="B747" s="49">
        <v>78</v>
      </c>
    </row>
    <row r="748" spans="1:2">
      <c r="A748" t="s">
        <v>170</v>
      </c>
      <c r="B748" s="55">
        <v>62</v>
      </c>
    </row>
    <row r="749" spans="1:2">
      <c r="A749" t="s">
        <v>170</v>
      </c>
      <c r="B749" s="115">
        <v>86</v>
      </c>
    </row>
    <row r="750" spans="1:2">
      <c r="A750" t="s">
        <v>170</v>
      </c>
      <c r="B750" s="44">
        <v>88</v>
      </c>
    </row>
    <row r="751" spans="1:2">
      <c r="A751" t="s">
        <v>170</v>
      </c>
      <c r="B751" s="218">
        <v>71</v>
      </c>
    </row>
    <row r="752" spans="1:2">
      <c r="A752" t="s">
        <v>171</v>
      </c>
      <c r="B752" s="171">
        <v>59</v>
      </c>
    </row>
    <row r="753" spans="1:2">
      <c r="A753" t="s">
        <v>171</v>
      </c>
      <c r="B753" s="54">
        <v>64</v>
      </c>
    </row>
    <row r="754" spans="1:2">
      <c r="A754" t="s">
        <v>171</v>
      </c>
      <c r="B754" s="78">
        <v>65</v>
      </c>
    </row>
    <row r="755" spans="1:2">
      <c r="A755" t="s">
        <v>171</v>
      </c>
      <c r="B755" s="84">
        <v>65</v>
      </c>
    </row>
    <row r="756" spans="1:2">
      <c r="A756" t="s">
        <v>171</v>
      </c>
      <c r="B756" s="43">
        <v>50</v>
      </c>
    </row>
    <row r="757" spans="1:2">
      <c r="A757" t="s">
        <v>172</v>
      </c>
      <c r="B757" s="203">
        <v>79</v>
      </c>
    </row>
    <row r="758" spans="1:2">
      <c r="A758" t="s">
        <v>172</v>
      </c>
      <c r="B758" s="174">
        <v>86</v>
      </c>
    </row>
    <row r="759" spans="1:2">
      <c r="A759" t="s">
        <v>172</v>
      </c>
      <c r="B759" s="179">
        <v>71</v>
      </c>
    </row>
    <row r="760" spans="1:2">
      <c r="A760" t="s">
        <v>172</v>
      </c>
      <c r="B760" s="194">
        <v>55</v>
      </c>
    </row>
    <row r="761" spans="1:2">
      <c r="A761" t="s">
        <v>172</v>
      </c>
      <c r="B761" s="227">
        <v>106</v>
      </c>
    </row>
    <row r="762" spans="1:2">
      <c r="A762" t="s">
        <v>173</v>
      </c>
      <c r="B762" s="113">
        <v>87</v>
      </c>
    </row>
    <row r="763" spans="1:2">
      <c r="A763" t="s">
        <v>173</v>
      </c>
      <c r="B763" s="221">
        <v>80</v>
      </c>
    </row>
    <row r="764" spans="1:2">
      <c r="A764" t="s">
        <v>173</v>
      </c>
      <c r="B764" s="70">
        <v>84</v>
      </c>
    </row>
    <row r="765" spans="1:2">
      <c r="A765" t="s">
        <v>173</v>
      </c>
      <c r="B765" s="238">
        <v>55</v>
      </c>
    </row>
    <row r="766" spans="1:2">
      <c r="A766" t="s">
        <v>173</v>
      </c>
      <c r="B766" s="61">
        <v>78</v>
      </c>
    </row>
    <row r="767" spans="1:2">
      <c r="A767" t="s">
        <v>174</v>
      </c>
      <c r="B767" s="216">
        <v>44</v>
      </c>
    </row>
    <row r="768" spans="1:2">
      <c r="A768" t="s">
        <v>174</v>
      </c>
      <c r="B768" s="28">
        <v>60</v>
      </c>
    </row>
    <row r="769" spans="1:2">
      <c r="A769" t="s">
        <v>174</v>
      </c>
      <c r="B769" s="31">
        <v>74</v>
      </c>
    </row>
    <row r="770" spans="1:2">
      <c r="A770" t="s">
        <v>174</v>
      </c>
      <c r="B770" s="27">
        <v>73</v>
      </c>
    </row>
    <row r="771" spans="1:2">
      <c r="A771" t="s">
        <v>174</v>
      </c>
      <c r="B771" s="209">
        <v>90</v>
      </c>
    </row>
    <row r="772" spans="1:2">
      <c r="A772" t="s">
        <v>175</v>
      </c>
      <c r="B772" s="172">
        <v>67</v>
      </c>
    </row>
    <row r="773" spans="1:2">
      <c r="A773" t="s">
        <v>175</v>
      </c>
      <c r="B773" s="42">
        <v>83</v>
      </c>
    </row>
    <row r="774" spans="1:2">
      <c r="A774" t="s">
        <v>175</v>
      </c>
      <c r="B774" s="99">
        <v>71</v>
      </c>
    </row>
    <row r="775" spans="1:2">
      <c r="A775" t="s">
        <v>175</v>
      </c>
      <c r="B775" s="238">
        <v>55</v>
      </c>
    </row>
    <row r="776" spans="1:2">
      <c r="A776" t="s">
        <v>175</v>
      </c>
      <c r="B776" s="232">
        <v>85</v>
      </c>
    </row>
    <row r="777" spans="1:2">
      <c r="A777" t="s">
        <v>176</v>
      </c>
      <c r="B777" s="60">
        <v>66</v>
      </c>
    </row>
    <row r="778" spans="1:2">
      <c r="A778" t="s">
        <v>176</v>
      </c>
      <c r="B778" s="75">
        <v>93</v>
      </c>
    </row>
    <row r="779" spans="1:2">
      <c r="A779" t="s">
        <v>176</v>
      </c>
      <c r="B779" s="122">
        <v>46</v>
      </c>
    </row>
    <row r="780" spans="1:2">
      <c r="A780" t="s">
        <v>176</v>
      </c>
      <c r="B780" s="57">
        <v>59</v>
      </c>
    </row>
    <row r="781" spans="1:2">
      <c r="A781" t="s">
        <v>176</v>
      </c>
      <c r="B781" s="178">
        <v>75</v>
      </c>
    </row>
    <row r="782" spans="1:2">
      <c r="A782" t="s">
        <v>177</v>
      </c>
      <c r="B782" s="71">
        <v>73</v>
      </c>
    </row>
    <row r="783" spans="1:2">
      <c r="A783" t="s">
        <v>177</v>
      </c>
      <c r="B783" s="29">
        <v>78</v>
      </c>
    </row>
    <row r="784" spans="1:2">
      <c r="A784" t="s">
        <v>177</v>
      </c>
      <c r="B784" s="234">
        <v>96</v>
      </c>
    </row>
    <row r="785" spans="1:2">
      <c r="A785" t="s">
        <v>177</v>
      </c>
      <c r="B785" s="132">
        <v>76</v>
      </c>
    </row>
    <row r="786" spans="1:2">
      <c r="A786" t="s">
        <v>177</v>
      </c>
      <c r="B786" s="54">
        <v>64</v>
      </c>
    </row>
    <row r="787" spans="1:2">
      <c r="A787" t="s">
        <v>178</v>
      </c>
      <c r="B787" s="152">
        <v>64</v>
      </c>
    </row>
    <row r="788" spans="1:2">
      <c r="A788" t="s">
        <v>178</v>
      </c>
      <c r="B788" s="239">
        <v>48</v>
      </c>
    </row>
    <row r="789" spans="1:2">
      <c r="A789" t="s">
        <v>178</v>
      </c>
      <c r="B789" s="217">
        <v>90</v>
      </c>
    </row>
    <row r="790" spans="1:2">
      <c r="A790" t="s">
        <v>178</v>
      </c>
      <c r="B790" s="44">
        <v>88</v>
      </c>
    </row>
    <row r="791" spans="1:2">
      <c r="A791" t="s">
        <v>178</v>
      </c>
      <c r="B791" s="110">
        <v>77</v>
      </c>
    </row>
    <row r="792" spans="1:2">
      <c r="A792" t="s">
        <v>179</v>
      </c>
      <c r="B792" s="240">
        <v>103</v>
      </c>
    </row>
    <row r="793" spans="1:2">
      <c r="A793" t="s">
        <v>179</v>
      </c>
      <c r="B793" s="38">
        <v>57</v>
      </c>
    </row>
    <row r="794" spans="1:2">
      <c r="A794" t="s">
        <v>179</v>
      </c>
      <c r="B794" s="118">
        <v>82</v>
      </c>
    </row>
    <row r="795" spans="1:2">
      <c r="A795" t="s">
        <v>179</v>
      </c>
      <c r="B795" s="90">
        <v>66</v>
      </c>
    </row>
    <row r="796" spans="1:2">
      <c r="A796" t="s">
        <v>179</v>
      </c>
      <c r="B796" s="50">
        <v>63</v>
      </c>
    </row>
    <row r="797" spans="1:2">
      <c r="A797" t="s">
        <v>180</v>
      </c>
      <c r="B797" s="234">
        <v>96</v>
      </c>
    </row>
    <row r="798" spans="1:2">
      <c r="A798" t="s">
        <v>180</v>
      </c>
      <c r="B798" s="239">
        <v>48</v>
      </c>
    </row>
    <row r="799" spans="1:2">
      <c r="A799" t="s">
        <v>180</v>
      </c>
      <c r="B799" s="194">
        <v>55</v>
      </c>
    </row>
    <row r="800" spans="1:2">
      <c r="A800" t="s">
        <v>180</v>
      </c>
      <c r="B800" s="110">
        <v>77</v>
      </c>
    </row>
    <row r="801" spans="1:2">
      <c r="A801" t="s">
        <v>180</v>
      </c>
      <c r="B801" s="212">
        <v>79</v>
      </c>
    </row>
    <row r="802" spans="1:2">
      <c r="A802" t="s">
        <v>181</v>
      </c>
      <c r="B802" s="141">
        <v>87</v>
      </c>
    </row>
    <row r="803" spans="1:2">
      <c r="A803" t="s">
        <v>181</v>
      </c>
      <c r="B803" s="241">
        <v>56</v>
      </c>
    </row>
    <row r="804" spans="1:2">
      <c r="A804" t="s">
        <v>181</v>
      </c>
      <c r="B804" s="242">
        <v>49</v>
      </c>
    </row>
    <row r="805" spans="1:2">
      <c r="A805" t="s">
        <v>181</v>
      </c>
      <c r="B805" s="29">
        <v>78</v>
      </c>
    </row>
    <row r="806" spans="1:2">
      <c r="A806" t="s">
        <v>181</v>
      </c>
      <c r="B806" s="61">
        <v>78</v>
      </c>
    </row>
    <row r="807" spans="1:2">
      <c r="A807" t="s">
        <v>182</v>
      </c>
      <c r="B807" s="117">
        <v>82</v>
      </c>
    </row>
    <row r="808" spans="1:2">
      <c r="A808" t="s">
        <v>182</v>
      </c>
      <c r="B808" s="88">
        <v>77</v>
      </c>
    </row>
    <row r="809" spans="1:2">
      <c r="A809" t="s">
        <v>182</v>
      </c>
      <c r="B809" s="118">
        <v>81</v>
      </c>
    </row>
    <row r="810" spans="1:2">
      <c r="A810" t="s">
        <v>182</v>
      </c>
      <c r="B810" s="191">
        <v>90</v>
      </c>
    </row>
    <row r="811" spans="1:2">
      <c r="A811" t="s">
        <v>182</v>
      </c>
      <c r="B811" s="189">
        <v>43</v>
      </c>
    </row>
    <row r="812" spans="1:2">
      <c r="A812" t="s">
        <v>183</v>
      </c>
      <c r="B812" s="42">
        <v>83</v>
      </c>
    </row>
    <row r="813" spans="1:2">
      <c r="A813" t="s">
        <v>183</v>
      </c>
      <c r="B813" s="179">
        <v>71</v>
      </c>
    </row>
    <row r="814" spans="1:2">
      <c r="A814" t="s">
        <v>183</v>
      </c>
      <c r="B814" s="209">
        <v>89</v>
      </c>
    </row>
    <row r="815" spans="1:2">
      <c r="A815" t="s">
        <v>183</v>
      </c>
      <c r="B815" s="149">
        <v>81</v>
      </c>
    </row>
    <row r="816" spans="1:2">
      <c r="A816" t="s">
        <v>183</v>
      </c>
      <c r="B816" s="138">
        <v>93</v>
      </c>
    </row>
    <row r="817" spans="1:2">
      <c r="A817" t="s">
        <v>184</v>
      </c>
      <c r="B817" s="39">
        <v>68</v>
      </c>
    </row>
    <row r="818" spans="1:2">
      <c r="A818" t="s">
        <v>184</v>
      </c>
      <c r="B818" s="126">
        <v>82</v>
      </c>
    </row>
    <row r="819" spans="1:2">
      <c r="A819" t="s">
        <v>184</v>
      </c>
      <c r="B819" s="243">
        <v>50</v>
      </c>
    </row>
    <row r="820" spans="1:2">
      <c r="A820" t="s">
        <v>184</v>
      </c>
      <c r="B820" s="55">
        <v>62</v>
      </c>
    </row>
    <row r="821" spans="1:2">
      <c r="A821" t="s">
        <v>184</v>
      </c>
      <c r="B821" s="45">
        <v>60</v>
      </c>
    </row>
    <row r="822" spans="1:2">
      <c r="A822" t="s">
        <v>185</v>
      </c>
      <c r="B822" s="205">
        <v>80</v>
      </c>
    </row>
    <row r="823" spans="1:2">
      <c r="A823" t="s">
        <v>185</v>
      </c>
      <c r="B823" s="47">
        <v>68</v>
      </c>
    </row>
    <row r="824" spans="1:2">
      <c r="A824" t="s">
        <v>185</v>
      </c>
      <c r="B824" s="81">
        <v>69</v>
      </c>
    </row>
    <row r="825" spans="1:2">
      <c r="A825" t="s">
        <v>185</v>
      </c>
      <c r="B825" s="212">
        <v>79</v>
      </c>
    </row>
    <row r="826" spans="1:2">
      <c r="A826" t="s">
        <v>185</v>
      </c>
      <c r="B826" s="149">
        <v>81</v>
      </c>
    </row>
    <row r="827" spans="1:2">
      <c r="A827" t="s">
        <v>186</v>
      </c>
      <c r="B827" s="64">
        <v>83</v>
      </c>
    </row>
    <row r="828" spans="1:2">
      <c r="A828" t="s">
        <v>186</v>
      </c>
      <c r="B828" s="26">
        <v>72</v>
      </c>
    </row>
    <row r="829" spans="1:2">
      <c r="A829" t="s">
        <v>186</v>
      </c>
      <c r="B829" s="82">
        <v>75</v>
      </c>
    </row>
    <row r="830" spans="1:2">
      <c r="A830" t="s">
        <v>186</v>
      </c>
      <c r="B830" s="221">
        <v>80</v>
      </c>
    </row>
    <row r="831" spans="1:2">
      <c r="A831" t="s">
        <v>186</v>
      </c>
      <c r="B831" s="19">
        <v>67</v>
      </c>
    </row>
    <row r="832" spans="1:2">
      <c r="A832" t="s">
        <v>187</v>
      </c>
      <c r="B832" s="241">
        <v>56</v>
      </c>
    </row>
    <row r="833" spans="1:2">
      <c r="A833" t="s">
        <v>187</v>
      </c>
      <c r="B833" s="172">
        <v>67</v>
      </c>
    </row>
    <row r="834" spans="1:2">
      <c r="A834" t="s">
        <v>187</v>
      </c>
      <c r="B834" s="178">
        <v>75</v>
      </c>
    </row>
    <row r="835" spans="1:2">
      <c r="A835" t="s">
        <v>187</v>
      </c>
      <c r="B835" s="185">
        <v>87</v>
      </c>
    </row>
    <row r="836" spans="1:2">
      <c r="A836" t="s">
        <v>187</v>
      </c>
      <c r="B836" s="80">
        <v>94</v>
      </c>
    </row>
    <row r="837" spans="1:2">
      <c r="A837" t="s">
        <v>188</v>
      </c>
      <c r="B837" s="90">
        <v>66</v>
      </c>
    </row>
    <row r="838" spans="1:2">
      <c r="A838" t="s">
        <v>188</v>
      </c>
      <c r="B838" s="244">
        <v>57</v>
      </c>
    </row>
    <row r="839" spans="1:2">
      <c r="A839" t="s">
        <v>188</v>
      </c>
      <c r="B839" s="142">
        <v>63</v>
      </c>
    </row>
    <row r="840" spans="1:2">
      <c r="A840" t="s">
        <v>188</v>
      </c>
      <c r="B840" s="69">
        <v>103</v>
      </c>
    </row>
    <row r="841" spans="1:2">
      <c r="A841" t="s">
        <v>188</v>
      </c>
      <c r="B841" s="20">
        <v>91</v>
      </c>
    </row>
    <row r="842" spans="1:2">
      <c r="A842" t="s">
        <v>189</v>
      </c>
      <c r="B842" s="165">
        <v>68</v>
      </c>
    </row>
    <row r="843" spans="1:2">
      <c r="A843" t="s">
        <v>189</v>
      </c>
      <c r="B843" s="238">
        <v>55</v>
      </c>
    </row>
    <row r="844" spans="1:2">
      <c r="A844" t="s">
        <v>189</v>
      </c>
      <c r="B844" s="245">
        <v>103</v>
      </c>
    </row>
    <row r="845" spans="1:2">
      <c r="A845" t="s">
        <v>189</v>
      </c>
      <c r="B845" s="66">
        <v>81</v>
      </c>
    </row>
    <row r="846" spans="1:2">
      <c r="A846" t="s">
        <v>189</v>
      </c>
      <c r="B846" s="246">
        <v>97</v>
      </c>
    </row>
    <row r="847" spans="1:2">
      <c r="A847" t="s">
        <v>190</v>
      </c>
      <c r="B847" s="55">
        <v>62</v>
      </c>
    </row>
    <row r="848" spans="1:2">
      <c r="A848" t="s">
        <v>190</v>
      </c>
      <c r="B848" s="148">
        <v>75</v>
      </c>
    </row>
    <row r="849" spans="1:2">
      <c r="A849" t="s">
        <v>190</v>
      </c>
      <c r="B849" s="157">
        <v>51</v>
      </c>
    </row>
    <row r="850" spans="1:2">
      <c r="A850" t="s">
        <v>190</v>
      </c>
      <c r="B850" s="191">
        <v>90</v>
      </c>
    </row>
    <row r="851" spans="1:2">
      <c r="A851" t="s">
        <v>190</v>
      </c>
      <c r="B851" s="192">
        <v>83</v>
      </c>
    </row>
    <row r="852" spans="1:2">
      <c r="A852" t="s">
        <v>191</v>
      </c>
      <c r="B852" s="83">
        <v>63</v>
      </c>
    </row>
    <row r="853" spans="1:2">
      <c r="A853" t="s">
        <v>191</v>
      </c>
      <c r="B853" s="58">
        <v>75</v>
      </c>
    </row>
    <row r="854" spans="1:2">
      <c r="A854" t="s">
        <v>191</v>
      </c>
      <c r="B854" s="103">
        <v>98</v>
      </c>
    </row>
    <row r="855" spans="1:2">
      <c r="A855" t="s">
        <v>191</v>
      </c>
      <c r="B855" s="162">
        <v>93</v>
      </c>
    </row>
    <row r="856" spans="1:2">
      <c r="A856" t="s">
        <v>191</v>
      </c>
      <c r="B856" s="17">
        <v>70</v>
      </c>
    </row>
    <row r="857" spans="1:2">
      <c r="A857" t="s">
        <v>192</v>
      </c>
      <c r="B857" s="31">
        <v>74</v>
      </c>
    </row>
    <row r="858" spans="1:2">
      <c r="A858" t="s">
        <v>192</v>
      </c>
      <c r="B858" s="110">
        <v>77</v>
      </c>
    </row>
    <row r="859" spans="1:2">
      <c r="A859" t="s">
        <v>192</v>
      </c>
      <c r="B859" s="61">
        <v>78</v>
      </c>
    </row>
    <row r="860" spans="1:2">
      <c r="A860" t="s">
        <v>192</v>
      </c>
      <c r="B860" s="58">
        <v>75</v>
      </c>
    </row>
    <row r="861" spans="1:2">
      <c r="A861" t="s">
        <v>192</v>
      </c>
      <c r="B861" s="45">
        <v>60</v>
      </c>
    </row>
    <row r="862" spans="1:2">
      <c r="A862" t="s">
        <v>193</v>
      </c>
      <c r="B862" s="247">
        <v>42</v>
      </c>
    </row>
    <row r="863" spans="1:2">
      <c r="A863" t="s">
        <v>193</v>
      </c>
      <c r="B863" s="135">
        <v>72</v>
      </c>
    </row>
    <row r="864" spans="1:2">
      <c r="A864" t="s">
        <v>193</v>
      </c>
      <c r="B864" s="29">
        <v>78</v>
      </c>
    </row>
    <row r="865" spans="1:2">
      <c r="A865" t="s">
        <v>193</v>
      </c>
      <c r="B865" s="129">
        <v>57</v>
      </c>
    </row>
    <row r="866" spans="1:2">
      <c r="A866" t="s">
        <v>193</v>
      </c>
      <c r="B866" s="73">
        <v>80</v>
      </c>
    </row>
    <row r="867" spans="1:2">
      <c r="A867" t="s">
        <v>194</v>
      </c>
      <c r="B867" s="78">
        <v>65</v>
      </c>
    </row>
    <row r="868" spans="1:2">
      <c r="A868" t="s">
        <v>194</v>
      </c>
      <c r="B868" s="73">
        <v>80</v>
      </c>
    </row>
    <row r="869" spans="1:2">
      <c r="A869" t="s">
        <v>194</v>
      </c>
      <c r="B869" s="106">
        <v>94</v>
      </c>
    </row>
    <row r="870" spans="1:2">
      <c r="A870" t="s">
        <v>194</v>
      </c>
      <c r="B870" s="56">
        <v>72</v>
      </c>
    </row>
    <row r="871" spans="1:2">
      <c r="A871" t="s">
        <v>194</v>
      </c>
      <c r="B871" s="196">
        <v>52</v>
      </c>
    </row>
    <row r="872" spans="1:2">
      <c r="A872" t="s">
        <v>195</v>
      </c>
      <c r="B872" s="181">
        <v>74</v>
      </c>
    </row>
    <row r="873" spans="1:2">
      <c r="A873" t="s">
        <v>195</v>
      </c>
      <c r="B873" s="99">
        <v>71</v>
      </c>
    </row>
    <row r="874" spans="1:2">
      <c r="A874" t="s">
        <v>195</v>
      </c>
      <c r="B874" s="185">
        <v>87</v>
      </c>
    </row>
    <row r="875" spans="1:2">
      <c r="A875" t="s">
        <v>195</v>
      </c>
      <c r="B875" s="41">
        <v>79</v>
      </c>
    </row>
    <row r="876" spans="1:2">
      <c r="A876" t="s">
        <v>195</v>
      </c>
      <c r="B876" s="82">
        <v>75</v>
      </c>
    </row>
    <row r="877" spans="1:2">
      <c r="A877" t="s">
        <v>196</v>
      </c>
      <c r="B877" s="107">
        <v>76</v>
      </c>
    </row>
    <row r="878" spans="1:2">
      <c r="A878" t="s">
        <v>196</v>
      </c>
      <c r="B878" s="172">
        <v>68</v>
      </c>
    </row>
    <row r="879" spans="1:2">
      <c r="A879" t="s">
        <v>196</v>
      </c>
      <c r="B879" s="185">
        <v>87</v>
      </c>
    </row>
    <row r="880" spans="1:2">
      <c r="A880" t="s">
        <v>196</v>
      </c>
      <c r="B880" s="117">
        <v>82</v>
      </c>
    </row>
    <row r="881" spans="1:2">
      <c r="A881" t="s">
        <v>196</v>
      </c>
      <c r="B881" s="173">
        <v>89</v>
      </c>
    </row>
    <row r="882" spans="1:2">
      <c r="A882" t="s">
        <v>197</v>
      </c>
      <c r="B882" s="27">
        <v>73</v>
      </c>
    </row>
    <row r="883" spans="1:2">
      <c r="A883" t="s">
        <v>197</v>
      </c>
      <c r="B883" s="19">
        <v>67</v>
      </c>
    </row>
    <row r="884" spans="1:2">
      <c r="A884" t="s">
        <v>197</v>
      </c>
      <c r="B884" s="17">
        <v>69</v>
      </c>
    </row>
    <row r="885" spans="1:2">
      <c r="A885" t="s">
        <v>197</v>
      </c>
      <c r="B885" s="149">
        <v>81</v>
      </c>
    </row>
    <row r="886" spans="1:2">
      <c r="A886" t="s">
        <v>197</v>
      </c>
      <c r="B886" s="238">
        <v>55</v>
      </c>
    </row>
    <row r="887" spans="1:2">
      <c r="A887" t="s">
        <v>198</v>
      </c>
      <c r="B887" s="73">
        <v>80</v>
      </c>
    </row>
    <row r="888" spans="1:2">
      <c r="A888" t="s">
        <v>198</v>
      </c>
      <c r="B888" s="163">
        <v>67</v>
      </c>
    </row>
    <row r="889" spans="1:2">
      <c r="A889" t="s">
        <v>198</v>
      </c>
      <c r="B889" s="123">
        <v>78</v>
      </c>
    </row>
    <row r="890" spans="1:2">
      <c r="A890" t="s">
        <v>198</v>
      </c>
      <c r="B890" s="65">
        <v>62</v>
      </c>
    </row>
    <row r="891" spans="1:2">
      <c r="A891" t="s">
        <v>198</v>
      </c>
      <c r="B891" s="19">
        <v>67</v>
      </c>
    </row>
    <row r="892" spans="1:2">
      <c r="A892" t="s">
        <v>199</v>
      </c>
      <c r="B892" s="125">
        <v>73</v>
      </c>
    </row>
    <row r="893" spans="1:2">
      <c r="A893" t="s">
        <v>199</v>
      </c>
      <c r="B893" s="78">
        <v>65</v>
      </c>
    </row>
    <row r="894" spans="1:2">
      <c r="A894" t="s">
        <v>199</v>
      </c>
      <c r="B894" s="25">
        <v>52</v>
      </c>
    </row>
    <row r="895" spans="1:2">
      <c r="A895" t="s">
        <v>199</v>
      </c>
      <c r="B895" s="68">
        <v>75</v>
      </c>
    </row>
    <row r="896" spans="1:2">
      <c r="A896" t="s">
        <v>199</v>
      </c>
      <c r="B896" s="123">
        <v>78</v>
      </c>
    </row>
    <row r="897" spans="1:2">
      <c r="A897" t="s">
        <v>200</v>
      </c>
      <c r="B897" s="91">
        <v>77</v>
      </c>
    </row>
    <row r="898" spans="1:2">
      <c r="A898" t="s">
        <v>200</v>
      </c>
      <c r="B898" s="163">
        <v>67</v>
      </c>
    </row>
    <row r="899" spans="1:2">
      <c r="A899" t="s">
        <v>200</v>
      </c>
      <c r="B899" s="107">
        <v>76</v>
      </c>
    </row>
    <row r="900" spans="1:2">
      <c r="A900" t="s">
        <v>200</v>
      </c>
      <c r="B900" s="146">
        <v>63</v>
      </c>
    </row>
    <row r="901" spans="1:2">
      <c r="A901" t="s">
        <v>200</v>
      </c>
      <c r="B901" s="171">
        <v>58</v>
      </c>
    </row>
    <row r="902" spans="1:2">
      <c r="A902" t="s">
        <v>201</v>
      </c>
      <c r="B902" s="39">
        <v>68</v>
      </c>
    </row>
    <row r="903" spans="1:2">
      <c r="A903" t="s">
        <v>201</v>
      </c>
      <c r="B903" s="26">
        <v>72</v>
      </c>
    </row>
    <row r="904" spans="1:2">
      <c r="A904" t="s">
        <v>201</v>
      </c>
      <c r="B904" s="248">
        <v>102</v>
      </c>
    </row>
    <row r="905" spans="1:2">
      <c r="A905" t="s">
        <v>201</v>
      </c>
      <c r="B905" s="231">
        <v>66</v>
      </c>
    </row>
    <row r="906" spans="1:2">
      <c r="A906" t="s">
        <v>201</v>
      </c>
      <c r="B906" s="249">
        <v>105</v>
      </c>
    </row>
    <row r="907" spans="1:2">
      <c r="A907" t="s">
        <v>202</v>
      </c>
      <c r="B907" s="36">
        <v>65</v>
      </c>
    </row>
    <row r="908" spans="1:2">
      <c r="A908" t="s">
        <v>202</v>
      </c>
      <c r="B908" s="62">
        <v>76</v>
      </c>
    </row>
    <row r="909" spans="1:2">
      <c r="A909" t="s">
        <v>202</v>
      </c>
      <c r="B909" s="121">
        <v>54</v>
      </c>
    </row>
    <row r="910" spans="1:2">
      <c r="A910" t="s">
        <v>202</v>
      </c>
      <c r="B910" s="250">
        <v>106</v>
      </c>
    </row>
    <row r="911" spans="1:2">
      <c r="A911" t="s">
        <v>202</v>
      </c>
      <c r="B911" s="251">
        <v>95</v>
      </c>
    </row>
    <row r="912" spans="1:2">
      <c r="A912" t="s">
        <v>203</v>
      </c>
      <c r="B912" s="107">
        <v>76</v>
      </c>
    </row>
    <row r="913" spans="1:2">
      <c r="A913" t="s">
        <v>203</v>
      </c>
      <c r="B913" s="33">
        <v>69</v>
      </c>
    </row>
    <row r="914" spans="1:2">
      <c r="A914" t="s">
        <v>203</v>
      </c>
      <c r="B914" s="135">
        <v>72</v>
      </c>
    </row>
    <row r="915" spans="1:2">
      <c r="A915" t="s">
        <v>203</v>
      </c>
      <c r="B915" s="108">
        <v>83</v>
      </c>
    </row>
    <row r="916" spans="1:2">
      <c r="A916" t="s">
        <v>203</v>
      </c>
      <c r="B916" s="252">
        <v>44</v>
      </c>
    </row>
    <row r="917" spans="1:2">
      <c r="A917" t="s">
        <v>204</v>
      </c>
      <c r="B917" s="42">
        <v>83</v>
      </c>
    </row>
    <row r="918" spans="1:2">
      <c r="A918" t="s">
        <v>204</v>
      </c>
      <c r="B918" s="49">
        <v>78</v>
      </c>
    </row>
    <row r="919" spans="1:2">
      <c r="A919" t="s">
        <v>204</v>
      </c>
      <c r="B919" s="153">
        <v>97</v>
      </c>
    </row>
    <row r="920" spans="1:2">
      <c r="A920" t="s">
        <v>204</v>
      </c>
      <c r="B920" s="124">
        <v>71</v>
      </c>
    </row>
    <row r="921" spans="1:2">
      <c r="A921" t="s">
        <v>204</v>
      </c>
      <c r="B921" s="74">
        <v>79</v>
      </c>
    </row>
    <row r="922" spans="1:2">
      <c r="A922" t="s">
        <v>205</v>
      </c>
      <c r="B922" s="64">
        <v>83</v>
      </c>
    </row>
    <row r="923" spans="1:2">
      <c r="A923" t="s">
        <v>205</v>
      </c>
      <c r="B923" s="26">
        <v>72</v>
      </c>
    </row>
    <row r="924" spans="1:2">
      <c r="A924" t="s">
        <v>205</v>
      </c>
      <c r="B924" s="41">
        <v>79</v>
      </c>
    </row>
    <row r="925" spans="1:2">
      <c r="A925" t="s">
        <v>205</v>
      </c>
      <c r="B925" s="117">
        <v>82</v>
      </c>
    </row>
    <row r="926" spans="1:2">
      <c r="A926" t="s">
        <v>205</v>
      </c>
      <c r="B926" s="193">
        <v>85</v>
      </c>
    </row>
    <row r="927" spans="1:2">
      <c r="A927" t="s">
        <v>206</v>
      </c>
      <c r="B927" s="184">
        <v>90</v>
      </c>
    </row>
    <row r="928" spans="1:2">
      <c r="A928" t="s">
        <v>206</v>
      </c>
      <c r="B928" s="194">
        <v>55</v>
      </c>
    </row>
    <row r="929" spans="1:2">
      <c r="A929" t="s">
        <v>206</v>
      </c>
      <c r="B929" s="158">
        <v>95</v>
      </c>
    </row>
    <row r="930" spans="1:2">
      <c r="A930" t="s">
        <v>206</v>
      </c>
      <c r="B930" s="148">
        <v>75</v>
      </c>
    </row>
    <row r="931" spans="1:2">
      <c r="A931" t="s">
        <v>206</v>
      </c>
      <c r="B931" s="95">
        <v>54</v>
      </c>
    </row>
    <row r="932" spans="1:2">
      <c r="A932" t="s">
        <v>207</v>
      </c>
      <c r="B932" s="135">
        <v>72</v>
      </c>
    </row>
    <row r="933" spans="1:2">
      <c r="A933" t="s">
        <v>207</v>
      </c>
      <c r="B933" s="165">
        <v>68</v>
      </c>
    </row>
    <row r="934" spans="1:2">
      <c r="A934" t="s">
        <v>207</v>
      </c>
      <c r="B934" s="132">
        <v>76</v>
      </c>
    </row>
    <row r="935" spans="1:2">
      <c r="A935" t="s">
        <v>207</v>
      </c>
      <c r="B935" s="48">
        <v>41</v>
      </c>
    </row>
    <row r="936" spans="1:2">
      <c r="A936" t="s">
        <v>207</v>
      </c>
      <c r="B936" s="253">
        <v>92</v>
      </c>
    </row>
    <row r="937" spans="1:2">
      <c r="A937" t="s">
        <v>208</v>
      </c>
      <c r="B937" s="154">
        <v>60</v>
      </c>
    </row>
    <row r="938" spans="1:2">
      <c r="A938" t="s">
        <v>208</v>
      </c>
      <c r="B938" s="26">
        <v>72</v>
      </c>
    </row>
    <row r="939" spans="1:2">
      <c r="A939" t="s">
        <v>208</v>
      </c>
      <c r="B939" s="141">
        <v>87</v>
      </c>
    </row>
    <row r="940" spans="1:2">
      <c r="A940" t="s">
        <v>208</v>
      </c>
      <c r="B940" s="213">
        <v>97</v>
      </c>
    </row>
    <row r="941" spans="1:2">
      <c r="A941" t="s">
        <v>208</v>
      </c>
      <c r="B941" s="39">
        <v>68</v>
      </c>
    </row>
    <row r="942" spans="1:2">
      <c r="A942" t="s">
        <v>209</v>
      </c>
      <c r="B942" s="115">
        <v>86</v>
      </c>
    </row>
    <row r="943" spans="1:2">
      <c r="A943" t="s">
        <v>209</v>
      </c>
      <c r="B943" s="56">
        <v>72</v>
      </c>
    </row>
    <row r="944" spans="1:2">
      <c r="A944" t="s">
        <v>209</v>
      </c>
      <c r="B944" s="143">
        <v>65</v>
      </c>
    </row>
    <row r="945" spans="1:2">
      <c r="A945" t="s">
        <v>209</v>
      </c>
      <c r="B945" s="134">
        <v>81</v>
      </c>
    </row>
    <row r="946" spans="1:2">
      <c r="A946" t="s">
        <v>209</v>
      </c>
      <c r="B946" s="177">
        <v>58</v>
      </c>
    </row>
    <row r="947" spans="1:2">
      <c r="A947" t="s">
        <v>210</v>
      </c>
      <c r="B947" s="116">
        <v>79</v>
      </c>
    </row>
    <row r="948" spans="1:2">
      <c r="A948" t="s">
        <v>210</v>
      </c>
      <c r="B948" s="93">
        <v>82</v>
      </c>
    </row>
    <row r="949" spans="1:2">
      <c r="A949" t="s">
        <v>210</v>
      </c>
      <c r="B949" s="214">
        <v>91</v>
      </c>
    </row>
    <row r="950" spans="1:2">
      <c r="A950" t="s">
        <v>210</v>
      </c>
      <c r="B950" s="254">
        <v>40</v>
      </c>
    </row>
    <row r="951" spans="1:2">
      <c r="A951" t="s">
        <v>210</v>
      </c>
      <c r="B951" s="210">
        <v>51</v>
      </c>
    </row>
    <row r="952" spans="1:2">
      <c r="A952" t="s">
        <v>211</v>
      </c>
      <c r="B952" s="113">
        <v>88</v>
      </c>
    </row>
    <row r="953" spans="1:2">
      <c r="A953" t="s">
        <v>211</v>
      </c>
      <c r="B953" s="50">
        <v>63</v>
      </c>
    </row>
    <row r="954" spans="1:2">
      <c r="A954" t="s">
        <v>211</v>
      </c>
      <c r="B954" s="180">
        <v>56</v>
      </c>
    </row>
    <row r="955" spans="1:2">
      <c r="A955" t="s">
        <v>211</v>
      </c>
      <c r="B955" s="199">
        <v>62</v>
      </c>
    </row>
    <row r="956" spans="1:2">
      <c r="A956" t="s">
        <v>211</v>
      </c>
      <c r="B956" s="216">
        <v>44</v>
      </c>
    </row>
    <row r="957" spans="1:2">
      <c r="A957" t="s">
        <v>212</v>
      </c>
      <c r="B957" s="49">
        <v>78</v>
      </c>
    </row>
    <row r="958" spans="1:2">
      <c r="A958" t="s">
        <v>212</v>
      </c>
      <c r="B958" s="166">
        <v>74</v>
      </c>
    </row>
    <row r="959" spans="1:2">
      <c r="A959" t="s">
        <v>212</v>
      </c>
      <c r="B959" s="224">
        <v>66</v>
      </c>
    </row>
    <row r="960" spans="1:2">
      <c r="A960" t="s">
        <v>212</v>
      </c>
      <c r="B960" s="255">
        <v>93</v>
      </c>
    </row>
    <row r="961" spans="1:2">
      <c r="A961" t="s">
        <v>212</v>
      </c>
      <c r="B961" s="90">
        <v>66</v>
      </c>
    </row>
    <row r="962" spans="1:2">
      <c r="A962" t="s">
        <v>213</v>
      </c>
    </row>
    <row r="963" spans="1:2">
      <c r="A963" t="s">
        <v>213</v>
      </c>
    </row>
  </sheetData>
  <conditionalFormatting sqref="B962:B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Table 9.9</vt:lpstr>
      <vt:lpstr>Table 9.9 R</vt:lpstr>
      <vt:lpstr>årstid</vt:lpstr>
      <vt:lpstr>småområde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2020-01-11T08:58:34Z</dcterms:created>
  <dcterms:modified xsi:type="dcterms:W3CDTF">2020-01-22T12:59:37Z</dcterms:modified>
</cp:coreProperties>
</file>